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KTORAT AKADEMIK\1. BIDANG KURIKULUM &amp; PENGAJARAN\1. BERKAS KURIKULUM\BERKAS KURIKULUM 2019\BERKAS KURIKULUM_NOMENKLATUR\"/>
    </mc:Choice>
  </mc:AlternateContent>
  <bookViews>
    <workbookView xWindow="0" yWindow="0" windowWidth="12645" windowHeight="11985" tabRatio="630" firstSheet="7" activeTab="8"/>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_LAMA" sheetId="9" r:id="rId6"/>
    <sheet name="LANGKAH 6 STRUKTUR MK_BARU" sheetId="13" r:id="rId7"/>
    <sheet name="LANGKAH 7 SOFTSKILLS" sheetId="10" r:id="rId8"/>
    <sheet name="NOMENKLATUR KODE MK" sheetId="14" r:id="rId9"/>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O19" i="14" l="1"/>
  <c r="F44" i="13" l="1"/>
  <c r="AB28" i="14" l="1"/>
  <c r="AL19" i="14"/>
  <c r="AG19" i="14"/>
  <c r="AB19" i="14"/>
  <c r="W19" i="14"/>
  <c r="R19" i="14"/>
  <c r="M19" i="14"/>
  <c r="H19" i="14"/>
  <c r="C19" i="14"/>
  <c r="F65" i="8" l="1"/>
  <c r="F33" i="13"/>
  <c r="B19" i="13" l="1"/>
  <c r="N19" i="13"/>
  <c r="F19" i="13"/>
  <c r="J19" i="13"/>
  <c r="V33" i="13"/>
  <c r="AD19" i="13"/>
  <c r="Z19" i="13"/>
  <c r="V19" i="13"/>
  <c r="R19" i="13"/>
  <c r="F72" i="8"/>
  <c r="L59" i="8"/>
  <c r="AG19" i="13" l="1"/>
  <c r="D75" i="8"/>
  <c r="D45" i="9" l="1"/>
  <c r="BX47" i="12"/>
  <c r="V47" i="12"/>
  <c r="AA47" i="12" l="1"/>
  <c r="D19" i="9"/>
  <c r="H19" i="9"/>
  <c r="J19" i="9"/>
  <c r="G4" i="8" l="1"/>
  <c r="K4" i="8" s="1"/>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CU47" i="12"/>
  <c r="G57" i="8" l="1"/>
  <c r="D33" i="9" l="1"/>
  <c r="B19" i="9"/>
  <c r="FR47" i="12" l="1"/>
  <c r="FQ47" i="12"/>
  <c r="FP47" i="12"/>
  <c r="FO47" i="12"/>
  <c r="FM47" i="12"/>
  <c r="FJ47" i="12"/>
  <c r="FI47" i="12"/>
  <c r="FG47" i="12"/>
  <c r="FF47" i="12"/>
  <c r="FD47" i="12"/>
  <c r="FC47" i="12"/>
  <c r="FB47" i="12"/>
  <c r="EZ47" i="12"/>
  <c r="EV47" i="12"/>
  <c r="EX47" i="12"/>
  <c r="ES47" i="12"/>
  <c r="EQ47" i="12"/>
  <c r="EP47" i="12"/>
  <c r="EN47" i="12"/>
  <c r="EL47" i="12"/>
  <c r="EJ47" i="12"/>
  <c r="EH47" i="12"/>
  <c r="EF47" i="12"/>
  <c r="ED47" i="12"/>
  <c r="EB47" i="12"/>
  <c r="DZ47" i="12"/>
  <c r="DY47" i="12"/>
  <c r="DW47" i="12"/>
  <c r="DS47" i="12"/>
  <c r="DP47" i="12"/>
  <c r="DI47" i="12"/>
  <c r="DG47" i="12"/>
  <c r="DE47" i="12"/>
  <c r="DC47" i="12"/>
  <c r="CW47" i="12"/>
  <c r="CO47" i="12"/>
  <c r="CJ47" i="12"/>
  <c r="CE47" i="12"/>
  <c r="CB47" i="12"/>
  <c r="BU47" i="12"/>
  <c r="BT47" i="12"/>
  <c r="BQ47" i="12"/>
  <c r="BK47" i="12"/>
  <c r="BH47" i="12"/>
  <c r="BE47" i="12"/>
  <c r="BC47" i="12"/>
  <c r="BB47" i="12"/>
  <c r="BA47" i="12"/>
  <c r="AZ47" i="12"/>
  <c r="AX47" i="12"/>
  <c r="AT47" i="12"/>
  <c r="AP47" i="12"/>
  <c r="AL47" i="12"/>
  <c r="AJ47" i="12"/>
  <c r="AG47" i="12"/>
  <c r="AD47" i="12"/>
  <c r="Y47" i="12"/>
  <c r="T47" i="12"/>
  <c r="Q47" i="12"/>
  <c r="H47" i="12"/>
  <c r="M47" i="12"/>
  <c r="D47" i="12"/>
  <c r="F47" i="12"/>
  <c r="K55" i="8"/>
  <c r="K54" i="8"/>
  <c r="K53" i="8"/>
  <c r="K52" i="8"/>
  <c r="K51" i="8"/>
  <c r="K50" i="8"/>
  <c r="K49" i="8"/>
  <c r="K48" i="8"/>
  <c r="K47" i="8"/>
  <c r="K46" i="8"/>
  <c r="K45" i="8"/>
  <c r="K44" i="8"/>
  <c r="F19" i="9"/>
  <c r="L19" i="9"/>
  <c r="N19" i="9"/>
  <c r="P19" i="9"/>
  <c r="L33" i="9"/>
  <c r="K68" i="8"/>
  <c r="K36" i="8"/>
  <c r="K56" i="8"/>
  <c r="K43" i="8"/>
  <c r="K42" i="8"/>
  <c r="K41" i="8"/>
  <c r="K40" i="8"/>
  <c r="K39" i="8"/>
  <c r="K38" i="8"/>
  <c r="K37" i="8"/>
  <c r="K35" i="8"/>
  <c r="K34"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Q19" i="9" l="1"/>
  <c r="K57" i="8"/>
  <c r="K59" i="8" s="1"/>
</calcChain>
</file>

<file path=xl/sharedStrings.xml><?xml version="1.0" encoding="utf-8"?>
<sst xmlns="http://schemas.openxmlformats.org/spreadsheetml/2006/main" count="1604" uniqueCount="675">
  <si>
    <t>NO</t>
  </si>
  <si>
    <t>SKS</t>
  </si>
  <si>
    <t>Pancasila</t>
  </si>
  <si>
    <t>bahasa Indonesia</t>
  </si>
  <si>
    <t>KKN</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</si>
  <si>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</si>
  <si>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</si>
  <si>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</si>
  <si>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</si>
  <si>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</si>
  <si>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</si>
  <si>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</si>
  <si>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</si>
  <si>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</si>
  <si>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</si>
  <si>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</si>
  <si>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</si>
  <si>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</si>
  <si>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</si>
  <si>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</si>
  <si>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PROFIL:</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</si>
  <si>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</si>
  <si>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</si>
  <si>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</si>
  <si>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</si>
  <si>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</si>
  <si>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</si>
  <si>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</si>
  <si>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</si>
  <si>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</si>
  <si>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</si>
  <si>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</si>
  <si>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</si>
  <si>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</si>
  <si>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</si>
  <si>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</si>
  <si>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</si>
  <si>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</si>
  <si>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</si>
  <si>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</si>
  <si>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</si>
  <si>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</si>
  <si>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</si>
  <si>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</si>
  <si>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</si>
  <si>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</si>
  <si>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</si>
  <si>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</si>
  <si>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</si>
  <si>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</si>
  <si>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</si>
  <si>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</si>
  <si>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</si>
  <si>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</si>
  <si>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</si>
  <si>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</si>
  <si>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</si>
  <si>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</si>
  <si>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</si>
  <si>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</si>
  <si>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</si>
  <si>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</si>
  <si>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</si>
  <si>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</si>
  <si>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</si>
  <si>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</si>
  <si>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</si>
  <si>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</si>
  <si>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</si>
  <si>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</si>
  <si>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</si>
  <si>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</si>
  <si>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</si>
  <si>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</si>
  <si>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</si>
  <si>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</si>
  <si>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</si>
  <si>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</si>
  <si>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</si>
  <si>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</si>
  <si>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</si>
  <si>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</si>
  <si>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</si>
  <si>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</si>
  <si>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</si>
  <si>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</si>
  <si>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</si>
  <si>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</si>
  <si>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</si>
  <si>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</si>
  <si>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</si>
  <si>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Jumlah sks univ</t>
  </si>
  <si>
    <t>TOTAL SKS DI TAWARKAN</t>
  </si>
  <si>
    <t>TABEL PERHITUNGAN SKS PER MATA KULIAH</t>
  </si>
  <si>
    <t>PROFIL &amp; DESKRIPTOR</t>
  </si>
  <si>
    <t>TOTAL</t>
  </si>
  <si>
    <t>MATA KULIAH PILIHAN</t>
  </si>
  <si>
    <t>Yang ditawarkan</t>
  </si>
  <si>
    <t>Pilihan</t>
  </si>
  <si>
    <t>Matkul Pilihan 1</t>
  </si>
  <si>
    <t>Matkul Pilihan 2</t>
  </si>
  <si>
    <t>JML SKS MAKUL PENCIRI NAS. &amp; UNIV. &amp; PILIHAN</t>
  </si>
  <si>
    <t>SKS PENGURANG</t>
  </si>
  <si>
    <t>TOTAL BEBAN</t>
  </si>
  <si>
    <t>Mengingat</t>
  </si>
  <si>
    <t>Memahami</t>
  </si>
  <si>
    <t>Menerapkan</t>
  </si>
  <si>
    <t>Menganalisis</t>
  </si>
  <si>
    <t>Menilai</t>
  </si>
  <si>
    <t>Menciptakan</t>
  </si>
  <si>
    <t>Yang wajib diambil</t>
  </si>
  <si>
    <t>TOTAL sks MK Pilihan</t>
  </si>
  <si>
    <t>berperan sebagai warga negara yang bangga dan cinta tanah air, memiliki nasionalisme serta rasa tanggung jawab pada negara dan bangsa;</t>
  </si>
  <si>
    <t>KETERAMPILAN UMUM</t>
  </si>
  <si>
    <t>KETERAMPILAN KHUSUS</t>
  </si>
  <si>
    <t>MK 1</t>
  </si>
  <si>
    <t>MK 2</t>
  </si>
  <si>
    <t>MK 3</t>
  </si>
  <si>
    <t>MK 4</t>
  </si>
  <si>
    <t>MK 5</t>
  </si>
  <si>
    <t>MK 6</t>
  </si>
  <si>
    <t>MK 7</t>
  </si>
  <si>
    <t>MK 8</t>
  </si>
  <si>
    <t>MK 9</t>
  </si>
  <si>
    <t>MK 10</t>
  </si>
  <si>
    <t>MK 11</t>
  </si>
  <si>
    <t>MK 12</t>
  </si>
  <si>
    <t>MK 13</t>
  </si>
  <si>
    <t>MK 14</t>
  </si>
  <si>
    <t>MK 15</t>
  </si>
  <si>
    <t>MK 16</t>
  </si>
  <si>
    <t>MK 17</t>
  </si>
  <si>
    <t>MK 18</t>
  </si>
  <si>
    <t>MK 19</t>
  </si>
  <si>
    <t>MK 20</t>
  </si>
  <si>
    <t>MK 21</t>
  </si>
  <si>
    <t>MK 22</t>
  </si>
  <si>
    <t>MK 23</t>
  </si>
  <si>
    <t>MK 24</t>
  </si>
  <si>
    <t>MK 25</t>
  </si>
  <si>
    <t>MK 26</t>
  </si>
  <si>
    <t>MK 27</t>
  </si>
  <si>
    <t>MK 28</t>
  </si>
  <si>
    <t>MK 29</t>
  </si>
  <si>
    <t>MK 30</t>
  </si>
  <si>
    <t>MK 31</t>
  </si>
  <si>
    <t>MK 32</t>
  </si>
  <si>
    <t>MK 33</t>
  </si>
  <si>
    <t>MK 34</t>
  </si>
  <si>
    <t>MK 35</t>
  </si>
  <si>
    <t>MK 36</t>
  </si>
  <si>
    <t>MK 37</t>
  </si>
  <si>
    <t>MK 38</t>
  </si>
  <si>
    <t>MK 40</t>
  </si>
  <si>
    <t>MK 41</t>
  </si>
  <si>
    <t>MK 50</t>
  </si>
  <si>
    <t>MK 51</t>
  </si>
  <si>
    <t>MK 52</t>
  </si>
  <si>
    <t>Teknisi Penanganan (Handling) Spesimen</t>
  </si>
  <si>
    <t>Teknisi Ahli Laboratorium Medis</t>
  </si>
  <si>
    <t>Validator</t>
  </si>
  <si>
    <t>Penyelia (supervisor)</t>
  </si>
  <si>
    <t>Entrepreneur</t>
  </si>
  <si>
    <t>Ahli di bidang deteksi penyakit berbasis molekuler</t>
  </si>
  <si>
    <t>Seorang yang melakukan preparasi, pemeriksaan dan validasi hasil pada deteksi penyakit berbasis molekuler.</t>
  </si>
  <si>
    <t>Seorang yang mampu membuka peluang, mengelola, dan mengembangkan usaha di bidang teknologi laboratorium medis.</t>
  </si>
  <si>
    <t>Seorang penyelia kegiatan operasional dan manajerial di laboratorium medis</t>
  </si>
  <si>
    <t>Seorang yang melakukan evaluasi, mengendalikan serta menilai kesesuaian metode dan hasil pemeriksaan laboratorium medis</t>
  </si>
  <si>
    <t>Seorang yang melakukan pemeriksaan (pra analitik, analitik, dan pasca analitik) di bidang teknologi laboratorium medis berdasarkan standar operasional prosedur</t>
  </si>
  <si>
    <t>Seorang yang melakukan perencanaan, pengambilan, pemrosesan, pengkajian, dan penilaian kualitas spesimen biologis.</t>
  </si>
  <si>
    <t>mampu menghargai dan menghormati pasien dan keluarga dalam menjalankan profesinya dengan menerapkan sesuai kode etik profesi Persatuan Ahli Teknologi Laboratorium Medik Indonesia (PATELKI)</t>
  </si>
  <si>
    <t>menjaga kerahasiaan hasil pemeriksaan pasien</t>
  </si>
  <si>
    <t>menjaga keamanan dan kenyamanan pasien pada tahap pra analitik.</t>
  </si>
  <si>
    <t>Menginternalisasi nilai-nilai al islam dan kemuhammadiyaan dalam  pelayanan kesehatan khususnya bidang Teknologi Laboratorium Medis</t>
  </si>
  <si>
    <t>mampumenerapkanpemikiranlogis, kritis, inovatif, bermutu, dan terukur dalam melakukan jenis pekerjaan spesifik, dibidang keahliannya serta sesuai dengan standar kompetensi kerja bidang yang bersangkutan</t>
  </si>
  <si>
    <t>mampu menunjukkan kinerja mandiri, bermutu, dan terukur</t>
  </si>
  <si>
    <t>mampu mengkaji kasus penerapan ilmu pengetahuan dan teknologi yang memperhatikan dan menerapkan nilai humniora di bidang laboratorium medik dalam rangka menghasilkan prototype, prosedur baku, desain/karya seni</t>
  </si>
  <si>
    <t>mampu menyusun hasil kajian dalam bentuk kertas kerja, spesifikasi desain, dan mengunggahnya dalam laman perguruan tinggi</t>
  </si>
  <si>
    <t>mampu mengambil keputusan secara tepat berdasarkan prosedur baku, spesifikasi desain, persyaratan keselamatan dan keamanan kerja dalam melakukan supervisi dan evaluasi pada pekerjaannya</t>
  </si>
  <si>
    <t>mampu memelihara dan mengembangkan jaringan kerjasama dan hasil kerjasama di dalam maupun di luar lembaga</t>
  </si>
  <si>
    <t>mampu bertanggungjawab atas pencapaian hasil kerja kelompok dan melakukan supervisi dan evaluasi terhadap penyelesaian pekerjaan yang ditugaskan kepada pekerja yang berada di bawah tanggungjawabnya</t>
  </si>
  <si>
    <t>mampu melakukan proses evaluasi diri terhadap kelompok kerja yang berada di bawah tanggungjawabnya, dan mampu mengelola pembelajaran secara mandiri</t>
  </si>
  <si>
    <t>mampu mendokumentasikan, menyimpan, mengamankan, dan menemukan kembali data untuk menjamin kesahihan dan mencegah plagiasi</t>
  </si>
  <si>
    <t>Mampu menggunakan bahasa inggris secara aktif</t>
  </si>
  <si>
    <t>LO FINISH PRODI DIPLOMA 4 TEKNOLOGI LABORATORIUM MEDIS</t>
  </si>
  <si>
    <t>mampu menyusun perencanaan, melakukan persiapan, dan melaksanakan pengambilan spesimen biologis dari pasien (tahap pra analitik) dengan hasil yang representatif sesuai standar operasional prosedurbidang pelayanan laboratorium medik</t>
  </si>
  <si>
    <t>mampu melakukan pemeriksaan sampel biologis (tahap analitik) dengan memilih metode pemeriksaan yang sesuai jenis spesimen, serta menganalisis hasil pemeriksaan (tahap pasca analitik) untuk mendapatkan informasi yang valid sesuai standar mutu yang berlaku</t>
  </si>
  <si>
    <t>mampu membuat dan menyajikan laporan hasil analisis pemeriksaan laboratoris yang tervalidasi untuk keperluan diagnosis klinis dokter dan pihak yang berwenang</t>
  </si>
  <si>
    <t>mampu membuat perencanaan, melaksanakan, dan menyelesaikan masalah kegiatan operasional dan manajerial laboratorium dengan menerapkan prinsip-prinsip manajemen sesuai sistem manajemen mutu</t>
  </si>
  <si>
    <t>mampu melakukan kajian masalah yang kompleks dalam ruang lingkup Teknologi Laboratorium Medis dengan metode baku yang sesuai bidang kajian dan disusun dalam bentuk skripsi/tugas akhir/karya ilmiah</t>
  </si>
  <si>
    <t>mampu berkomunikasi terapeutik dengan pasien secara efektif dan etis</t>
  </si>
  <si>
    <t>mampu menciptakan peluang, mengelola, dan mengembangkan usaha di bidang laboraorium medis sesuai dengan perkembangan teknologi dan tuntutan masyarakat</t>
  </si>
  <si>
    <t>Menguasai konsep teoritis anatomi fisiologi dan patofisiologi</t>
  </si>
  <si>
    <t>Menguasai metode pemeriksaan sampel cairan tubuh dan jaringan, flebotomi, dan metode penelitian</t>
  </si>
  <si>
    <t>Menguasai prinsip etika profesi TLM dan hukum kesehatan, hematologi, kimia klinik, bakteriologi klinik, parasitologi klinik, toksikologi klinik, virologi klinik, mikologi klinik, sitohistoteknologi, imunologi, imunohematologi, biologi sel dan molekuler, biokimia, jaminan mutu laboratorium, serta kesehatan dan keselamatan kerja di bidang laboratorium medik</t>
  </si>
  <si>
    <t>Menguasai teknik dan pengetahuan konseptual mengenai sistem informasi laboratorium, sistem manajemen mutu, komunikasi, kewirausahaan, bahan pemeriksaan dan reagensia, serta instrumen laboratorium medik</t>
  </si>
  <si>
    <t>mampu melakukan preparasi sampel biologis dengan memilih metode pemeriksaan yang sesuai jenis spesimen, serta memvalidasi hasil pemeriksaan  untuk mendapatkan informasi yang valid pada deteksi penyakit berbasis molekuler</t>
  </si>
  <si>
    <t>Sikap dan Tata Nilai</t>
  </si>
  <si>
    <t>Ketrampilan Umum</t>
  </si>
  <si>
    <t>Ketrampilan Khusus</t>
  </si>
  <si>
    <t>Pengetahuan</t>
  </si>
  <si>
    <t>Anatomi Tubuh Manusia</t>
  </si>
  <si>
    <t xml:space="preserve">Flebotomi </t>
  </si>
  <si>
    <t>Metode Penelitian</t>
  </si>
  <si>
    <t>Etika Profesi</t>
  </si>
  <si>
    <t>Hematologi</t>
  </si>
  <si>
    <t>Kimia Klinik</t>
  </si>
  <si>
    <t>Bakteriologi Klinik</t>
  </si>
  <si>
    <t>Parasitologi</t>
  </si>
  <si>
    <t>Toksikologi</t>
  </si>
  <si>
    <t>Virologi</t>
  </si>
  <si>
    <t>Mikologi</t>
  </si>
  <si>
    <t>Sitohistoteknologi</t>
  </si>
  <si>
    <t>Histokimia</t>
  </si>
  <si>
    <t>Imunoserologi</t>
  </si>
  <si>
    <t>Imunohematologi</t>
  </si>
  <si>
    <t>Biologi Medik</t>
  </si>
  <si>
    <t>Biologi Molekuler</t>
  </si>
  <si>
    <t>Biokimia</t>
  </si>
  <si>
    <t>Mutu Lab</t>
  </si>
  <si>
    <t>K3</t>
  </si>
  <si>
    <t>SIL</t>
  </si>
  <si>
    <t>Manajemen Mutu Lab</t>
  </si>
  <si>
    <t>Komunikasi</t>
  </si>
  <si>
    <t>Media&amp; Reagen</t>
  </si>
  <si>
    <t>Otomatisasi Lab</t>
  </si>
  <si>
    <t>Instrumen Lab</t>
  </si>
  <si>
    <t>AIK</t>
  </si>
  <si>
    <t>Kewarganegaraan</t>
  </si>
  <si>
    <t>Bhs Indonesia</t>
  </si>
  <si>
    <t>Bhs. Inggris</t>
  </si>
  <si>
    <t>Kesmas</t>
  </si>
  <si>
    <t>Biostatistika</t>
  </si>
  <si>
    <t>Kimia Dasar</t>
  </si>
  <si>
    <t>Kimia fisika</t>
  </si>
  <si>
    <t>Kimia Analitik</t>
  </si>
  <si>
    <t>Pengolahan Limbah</t>
  </si>
  <si>
    <t>Mikroskopi</t>
  </si>
  <si>
    <t>Molekuler Klinik</t>
  </si>
  <si>
    <t>Kapita Selekta</t>
  </si>
  <si>
    <t>PKL</t>
  </si>
  <si>
    <t>MK 53</t>
  </si>
  <si>
    <t>MK 54</t>
  </si>
  <si>
    <t>MK 55</t>
  </si>
  <si>
    <t>MK 56</t>
  </si>
  <si>
    <t>MK 57</t>
  </si>
  <si>
    <t>MK 58</t>
  </si>
  <si>
    <t>MK 59</t>
  </si>
  <si>
    <t>MK 65</t>
  </si>
  <si>
    <t>MK 66</t>
  </si>
  <si>
    <t>AIK 1 (Kemanusiaan dan Keimanan)</t>
  </si>
  <si>
    <t>AIK 2 (Ibadah, Akhlak, dan Muamalah)</t>
  </si>
  <si>
    <t>AIK 3 (Kemuhammadiyahan)</t>
  </si>
  <si>
    <t>AIK 4 (Islam dan Ilmu Kesehatan)</t>
  </si>
  <si>
    <t>Otomatisasi Laboratorium*</t>
  </si>
  <si>
    <t>Molekuler Klinik*</t>
  </si>
  <si>
    <t>Kapita Selekta Patologi Klinik</t>
  </si>
  <si>
    <t>Kapita Selekta Mikrobiologi Klinik</t>
  </si>
  <si>
    <t>Kapita Selekta Toksikologi Klinik</t>
  </si>
  <si>
    <t>4 dari 10</t>
  </si>
  <si>
    <t>Bahasa Indonesia</t>
  </si>
  <si>
    <t>Instrumentasi Laboratorium Medis</t>
  </si>
  <si>
    <t xml:space="preserve"> Media &amp; Reagensia</t>
  </si>
  <si>
    <t>Kesehatan dan Keselamatan Kerja Laboratorium</t>
  </si>
  <si>
    <t>Anatomi Fisiologi</t>
  </si>
  <si>
    <t>Kimia Dasar </t>
  </si>
  <si>
    <t>Pendidikan  Pancasila</t>
  </si>
  <si>
    <t>Mikroskopi </t>
  </si>
  <si>
    <t>Biokimia 1</t>
  </si>
  <si>
    <t>Sistem Informasi Laboratorium</t>
  </si>
  <si>
    <t>Kimia Analitik 2</t>
  </si>
  <si>
    <t>Patofisiologi</t>
  </si>
  <si>
    <t>Parasitologi Klinik 1</t>
  </si>
  <si>
    <t>Bakteriologi Klinik 1</t>
  </si>
  <si>
    <t>Flebotomi</t>
  </si>
  <si>
    <t>Biokimia 2</t>
  </si>
  <si>
    <t>Pendidikan Kewarganegaraan</t>
  </si>
  <si>
    <t>Kimia Fisika </t>
  </si>
  <si>
    <t>20 SKS</t>
  </si>
  <si>
    <t>20 sks</t>
  </si>
  <si>
    <t>Kimia Klinik 1</t>
  </si>
  <si>
    <t>Parasitologi Klinik 2</t>
  </si>
  <si>
    <t>Bakteriologi Klinik 2</t>
  </si>
  <si>
    <t>Hematologi 1</t>
  </si>
  <si>
    <t>Pengolahan limbah laboratorium</t>
  </si>
  <si>
    <t>Ilmu Kesehatan Masyarakat &amp;Promkes</t>
  </si>
  <si>
    <t>Komunikasi </t>
  </si>
  <si>
    <t>Parasitologi Klinik 3</t>
  </si>
  <si>
    <t>Kimia Klinik 2</t>
  </si>
  <si>
    <t>Bakteriologi Klinik 3</t>
  </si>
  <si>
    <t>Imunoserologi 1</t>
  </si>
  <si>
    <t>Mikologi Klinik</t>
  </si>
  <si>
    <t>Epidemiologi</t>
  </si>
  <si>
    <t>Imunoserologi 2</t>
  </si>
  <si>
    <t>Hematologi 2</t>
  </si>
  <si>
    <t>Kimia Klinik 3</t>
  </si>
  <si>
    <t>Biologi Molekuler 2</t>
  </si>
  <si>
    <t>Etika Profesi dan Hukum Kesehatan</t>
  </si>
  <si>
    <t>Toksikologi Klinik 1</t>
  </si>
  <si>
    <t>19 sks</t>
  </si>
  <si>
    <t>Virologi Klinik</t>
  </si>
  <si>
    <t>Hematologi 3</t>
  </si>
  <si>
    <t>Kimia Klinik 4</t>
  </si>
  <si>
    <t>21 sks</t>
  </si>
  <si>
    <t>PKL 2</t>
  </si>
  <si>
    <t>PKL 1</t>
  </si>
  <si>
    <t>Histokimia, dan Imunohistokimia</t>
  </si>
  <si>
    <t>Metodologi Penelitian</t>
  </si>
  <si>
    <t>Sistem Manajemen Mutu</t>
  </si>
  <si>
    <t>Jaminan Mutu Laboratorium</t>
  </si>
  <si>
    <t xml:space="preserve">Bahasa Inggris </t>
  </si>
  <si>
    <t>Bahasa Inggris Terapan</t>
  </si>
  <si>
    <t>Bahasa Inggris</t>
  </si>
  <si>
    <t>5 makul (7%)</t>
  </si>
  <si>
    <t>Otomatisasi laboratorium</t>
  </si>
  <si>
    <t>Toksikologi Klinik 2</t>
  </si>
  <si>
    <t>Biologi medik</t>
  </si>
  <si>
    <t>Biologi Molekuler 1</t>
  </si>
  <si>
    <t>Media &amp; Reagensia</t>
  </si>
  <si>
    <t>AIK 1 (Kemanusiaan, dan Keimanan)</t>
  </si>
  <si>
    <t>AIK 4 ( Islam dan Ilmu Kesehatan)</t>
  </si>
  <si>
    <t>Pendidikan Pancasila</t>
  </si>
  <si>
    <t>Ilmu Kesehatan Masyarakat &amp; Promkes</t>
  </si>
  <si>
    <t>Kimia Fisika</t>
  </si>
  <si>
    <t>Kimia Analitik 1</t>
  </si>
  <si>
    <t>Kapita Selekta mikrobiologi Klinik</t>
  </si>
  <si>
    <t>Total SKS</t>
  </si>
  <si>
    <t>MK Keunggulan Prodi</t>
  </si>
  <si>
    <t xml:space="preserve"> makul (100%)</t>
  </si>
  <si>
    <t>64 makul (100%)</t>
  </si>
  <si>
    <t>Anatomi tubuh manusia</t>
  </si>
  <si>
    <t>Fisiologi sistem tubuh manusia</t>
  </si>
  <si>
    <t>Patofisiologi organ tubuh</t>
  </si>
  <si>
    <t>Patofisiologi gangguan metabolisme</t>
  </si>
  <si>
    <t>Konsep flebotomi</t>
  </si>
  <si>
    <t>Aspek Medikolegal</t>
  </si>
  <si>
    <t>Persiapan alat dan bahan pengambilan darah vena, arteri, dan kapiler</t>
  </si>
  <si>
    <t>Teknik pengambilan darah</t>
  </si>
  <si>
    <t>Komplikasi flebotomi</t>
  </si>
  <si>
    <t>Identifikasi masalah</t>
  </si>
  <si>
    <t>Studi literatur</t>
  </si>
  <si>
    <t>Instrumen kajian</t>
  </si>
  <si>
    <t>Teknik penulisan karya ilmiah</t>
  </si>
  <si>
    <t>Etika profesi</t>
  </si>
  <si>
    <t>Peraturan tentang kesehatan</t>
  </si>
  <si>
    <t>Aspek hukum pelayanan laboratorium medik</t>
  </si>
  <si>
    <t>Metode pemeriksaan sampel cairan tubuh</t>
  </si>
  <si>
    <t>Hematologi fisiologis</t>
  </si>
  <si>
    <t>Hematologi patologis</t>
  </si>
  <si>
    <t>Hemostasis</t>
  </si>
  <si>
    <t>Kelainan metabolisme</t>
  </si>
  <si>
    <t>Lemak</t>
  </si>
  <si>
    <t>Protein dan Non Protein</t>
  </si>
  <si>
    <t>Enzim</t>
  </si>
  <si>
    <t>Sperma</t>
  </si>
  <si>
    <t>Batu Ginjal</t>
  </si>
  <si>
    <t>Struktur sel bakteri</t>
  </si>
  <si>
    <t>Klasifikasi bakteri</t>
  </si>
  <si>
    <t>Respon bakteri terhadap lingkungan</t>
  </si>
  <si>
    <t>Pewarnaan bakteri</t>
  </si>
  <si>
    <t>Metabolisme sel bakteri</t>
  </si>
  <si>
    <t>Interaksi antar sel bakteri</t>
  </si>
  <si>
    <t>Identifikasi bakteri</t>
  </si>
  <si>
    <t>Bakteri pada cairan tubuh manusia</t>
  </si>
  <si>
    <t>Metode pemeriksaan sampel jaringan  tubuh</t>
  </si>
  <si>
    <t>Sensitivity Test</t>
  </si>
  <si>
    <t>Pengetahuan dasar Instrumen canggih laboratorium</t>
  </si>
  <si>
    <t>Prinsip kerja instrumen canggih laboratorium</t>
  </si>
  <si>
    <t>Protozoologi</t>
  </si>
  <si>
    <t>Helmintologi</t>
  </si>
  <si>
    <t>Entomologi</t>
  </si>
  <si>
    <t>Farmakokinetik</t>
  </si>
  <si>
    <t>Farmakodinamik</t>
  </si>
  <si>
    <t>Analisis Toksikologi dalam Diagnosa Instoksikasi</t>
  </si>
  <si>
    <t>Keracunan</t>
  </si>
  <si>
    <t>NAPZA</t>
  </si>
  <si>
    <t>Struktur virus</t>
  </si>
  <si>
    <t>Klasifikasi virus</t>
  </si>
  <si>
    <t>Interaksi virus dengan host</t>
  </si>
  <si>
    <t>Struktur dan morfologi jamur</t>
  </si>
  <si>
    <t>Perkembangbiakan</t>
  </si>
  <si>
    <t>Sifat-sifat jamur</t>
  </si>
  <si>
    <t>Mikosis</t>
  </si>
  <si>
    <t>Sitologi</t>
  </si>
  <si>
    <t>Sitopatologi</t>
  </si>
  <si>
    <t>Histopatologi</t>
  </si>
  <si>
    <t>Aplikasi IHK dalam patologi anatomi</t>
  </si>
  <si>
    <t>Sistem imun</t>
  </si>
  <si>
    <t>Respon Imun</t>
  </si>
  <si>
    <t>Reaksi antigen antibodi</t>
  </si>
  <si>
    <t>Imunoserologi infeksi</t>
  </si>
  <si>
    <t>Kelainan sistem imun</t>
  </si>
  <si>
    <t>Imunoserologi pada mikroba</t>
  </si>
  <si>
    <t xml:space="preserve">Sistem  penggolongan darah </t>
  </si>
  <si>
    <t>Reaksi transfusi</t>
  </si>
  <si>
    <t>Infeksi menular lewat transfusi darah</t>
  </si>
  <si>
    <t>Jenis-jenis sel</t>
  </si>
  <si>
    <t>Struktur dan fungsi sel</t>
  </si>
  <si>
    <t>Siklus sel</t>
  </si>
  <si>
    <t>Kromosom</t>
  </si>
  <si>
    <t>Kelainan kromosom</t>
  </si>
  <si>
    <t>Molekuler sel</t>
  </si>
  <si>
    <t>Sintesis protein</t>
  </si>
  <si>
    <t>Mutasi genetik</t>
  </si>
  <si>
    <t>Prinsip Isolasi DNA</t>
  </si>
  <si>
    <t>Analisa Kuliatas DNA</t>
  </si>
  <si>
    <t>PCR</t>
  </si>
  <si>
    <t>Modifikasi DNA</t>
  </si>
  <si>
    <t>Aplikasi Biologi molekuler dunia kesehatan</t>
  </si>
  <si>
    <t>Sequencing</t>
  </si>
  <si>
    <t>Gene bank</t>
  </si>
  <si>
    <t>Analisa data molekuler</t>
  </si>
  <si>
    <t>Konsep dasar biokimia</t>
  </si>
  <si>
    <t>Klasifikasi biokimia</t>
  </si>
  <si>
    <t>Karbohidrat</t>
  </si>
  <si>
    <t>Protein</t>
  </si>
  <si>
    <t>Vitamin</t>
  </si>
  <si>
    <t>Mineral</t>
  </si>
  <si>
    <t>Hormon dan metabolismenya</t>
  </si>
  <si>
    <t>Quality Assurance</t>
  </si>
  <si>
    <t>Quality Control</t>
  </si>
  <si>
    <t>Sistem manajemen K3</t>
  </si>
  <si>
    <t xml:space="preserve">Identifikasi bahaya biologi, Kimia, MSDS </t>
  </si>
  <si>
    <t>Teknologi informasi laboratorium</t>
  </si>
  <si>
    <t>Database laboratorium</t>
  </si>
  <si>
    <t>Manajemen SDM</t>
  </si>
  <si>
    <t>Manajemen keuangan</t>
  </si>
  <si>
    <t>Organisasi</t>
  </si>
  <si>
    <t>Standar Mutu</t>
  </si>
  <si>
    <t>Manual Mutu</t>
  </si>
  <si>
    <t>SNI 17025</t>
  </si>
  <si>
    <t>SNI 15189</t>
  </si>
  <si>
    <t>Komunikasi interpersonal</t>
  </si>
  <si>
    <t>komunikasi intrapersonal</t>
  </si>
  <si>
    <t>Komunikasi terapeutik</t>
  </si>
  <si>
    <t>Sikap dan perilaku wirausaha</t>
  </si>
  <si>
    <t>Studi kelayakan bisnis laboratorium</t>
  </si>
  <si>
    <t>Perencanaan dan pendirian laboratorium</t>
  </si>
  <si>
    <t>Strategi pemasaran laboratorium</t>
  </si>
  <si>
    <t>Media yang digunakan pada pemeriksaan laboratorium medik</t>
  </si>
  <si>
    <t>Reagensia pada pemeriksaan laboratorium medik</t>
  </si>
  <si>
    <t>Instrumentasi dalam pemeriksaan laboratorium medik</t>
  </si>
  <si>
    <t>Hakekat manusia</t>
  </si>
  <si>
    <t>Konsep Aqidah</t>
  </si>
  <si>
    <t>Hakekat ibadah</t>
  </si>
  <si>
    <t>Akhlaq dan muamalah</t>
  </si>
  <si>
    <t>Dakwah Islam</t>
  </si>
  <si>
    <t>Gerakan Muhammadiyah</t>
  </si>
  <si>
    <t>Alqur’an dan IPTEKS</t>
  </si>
  <si>
    <t>Pelayanan kesehatan dalam Islam</t>
  </si>
  <si>
    <t>Filsafat pancasila</t>
  </si>
  <si>
    <t>Ideologi Pancasila</t>
  </si>
  <si>
    <t>Politik dan strategi bangsa</t>
  </si>
  <si>
    <t>Wawasan kebangsaan</t>
  </si>
  <si>
    <t>Konsep bahasa Indonesia</t>
  </si>
  <si>
    <t>Penggunaan Bahasa Indonesia</t>
  </si>
  <si>
    <t>Grammar</t>
  </si>
  <si>
    <t>Conversation</t>
  </si>
  <si>
    <t>Toefl</t>
  </si>
  <si>
    <t>Ilmu kesehatan masyarakat</t>
  </si>
  <si>
    <t>Promosi kesehatan</t>
  </si>
  <si>
    <t>Konsep sehat dan sakit</t>
  </si>
  <si>
    <t>Surveilans epidemiologi</t>
  </si>
  <si>
    <t>Statsitik epidemiologi</t>
  </si>
  <si>
    <t>Konsep statitik dalam bidang kesehatan</t>
  </si>
  <si>
    <t>Uji statistik</t>
  </si>
  <si>
    <t>Hukum kimia</t>
  </si>
  <si>
    <t>Perhitungan kimia</t>
  </si>
  <si>
    <t>Fenomena Kimia</t>
  </si>
  <si>
    <t>Konsep fisika</t>
  </si>
  <si>
    <t>Analisis kimia kualitatif</t>
  </si>
  <si>
    <t>Analisis kimia kuantitatif</t>
  </si>
  <si>
    <t>Dampak limbah laboratorium terhadap lingkungan</t>
  </si>
  <si>
    <t>Penggunaan Mikroskop dalam Laboratorium</t>
  </si>
  <si>
    <t>Berkehidupan bermasyarakat</t>
  </si>
  <si>
    <t>Implementasi Kemuhammadiyahan</t>
  </si>
  <si>
    <t>Diagnostik berbasis molekuler</t>
  </si>
  <si>
    <t>Aplikasi ilmu hematologi dalam penyusunan tugas akhir</t>
  </si>
  <si>
    <t>Aplikasi ilmu kimia klinik dalam penyusunan tugas akhir</t>
  </si>
  <si>
    <t>Aplikasi ilmu imunoserologi dalam penyusunan tugas akhir</t>
  </si>
  <si>
    <t>Aplikasi ilmu bakteriologi klinik dalam penyusunan tugas akhir</t>
  </si>
  <si>
    <t>Aplikasi ilmu mikologi klinik dalam penyusunan tugas akhir</t>
  </si>
  <si>
    <t>Aplikasi ilmu toksikologi klinik dalam penyusunan tugas akhir</t>
  </si>
  <si>
    <t>Keterampilan pemeriksaan laboratorium dasar</t>
  </si>
  <si>
    <t>Keterampilan pemeriksaan laboratorium canggih</t>
  </si>
  <si>
    <t>Proposal</t>
  </si>
  <si>
    <t>Laporan</t>
  </si>
  <si>
    <t>Publikasi</t>
  </si>
  <si>
    <t>Hematologi Fisiologis</t>
  </si>
  <si>
    <t>Hematologi Patologis</t>
  </si>
  <si>
    <t>Farmakokinetik dan Farmakodinamik</t>
  </si>
  <si>
    <t xml:space="preserve">Toksikologi Klinik </t>
  </si>
  <si>
    <t xml:space="preserve">Teknik Analisis Biologi Molekuler </t>
  </si>
  <si>
    <t xml:space="preserve">Biologi Molekuler </t>
  </si>
  <si>
    <t>Imunologi</t>
  </si>
  <si>
    <t xml:space="preserve">Imunoserologi </t>
  </si>
  <si>
    <t>Urinalisis dan Cairan Tubuh</t>
  </si>
  <si>
    <t>Kimia Darah</t>
  </si>
  <si>
    <t>Hormon dan Enzim</t>
  </si>
  <si>
    <t>Entomologi Klinik</t>
  </si>
  <si>
    <r>
      <t xml:space="preserve">Parasitologi Klinik 1 </t>
    </r>
    <r>
      <rPr>
        <sz val="12"/>
        <color rgb="FFFF0000"/>
        <rFont val="Times New Roman"/>
        <family val="1"/>
      </rPr>
      <t>(Protozoologi Klinik)</t>
    </r>
  </si>
  <si>
    <t>Helmintologi Klinik</t>
  </si>
  <si>
    <r>
      <t xml:space="preserve">Bakteriologi Klinik 1 </t>
    </r>
    <r>
      <rPr>
        <sz val="12"/>
        <color rgb="FFFF0000"/>
        <rFont val="Times New Roman"/>
        <family val="1"/>
      </rPr>
      <t>(Konsep Dasar Bakteriologi)</t>
    </r>
  </si>
  <si>
    <t>Determinatif Bakteri</t>
  </si>
  <si>
    <t xml:space="preserve">Bakteriologi Klinik </t>
  </si>
  <si>
    <r>
      <t xml:space="preserve">Biokimia 1 </t>
    </r>
    <r>
      <rPr>
        <sz val="12"/>
        <color rgb="FFFF0000"/>
        <rFont val="Times New Roman"/>
        <family val="1"/>
      </rPr>
      <t>(Biokimia)</t>
    </r>
  </si>
  <si>
    <t>Hormon</t>
  </si>
  <si>
    <t>Elektrolit dan gas darah</t>
  </si>
  <si>
    <r>
      <t xml:space="preserve">Biokimia 2 </t>
    </r>
    <r>
      <rPr>
        <sz val="12"/>
        <color rgb="FFFF0000"/>
        <rFont val="Times New Roman"/>
        <family val="1"/>
      </rPr>
      <t>(Biokimia Tubuh)</t>
    </r>
  </si>
  <si>
    <t>Kuliah Kerja Nyata</t>
  </si>
  <si>
    <t>Ibadah, Akhlak, dan Muamalah</t>
  </si>
  <si>
    <t>Kemuhammadiyahan</t>
  </si>
  <si>
    <t>Islam dan Ilmu Kesehatan</t>
  </si>
  <si>
    <r>
      <t xml:space="preserve">Kimia Analitik 2 </t>
    </r>
    <r>
      <rPr>
        <sz val="12"/>
        <color rgb="FFFF0000"/>
        <rFont val="Times New Roman"/>
        <family val="1"/>
      </rPr>
      <t>(Kimia Analisis Kuantitatif)</t>
    </r>
  </si>
  <si>
    <r>
      <t>Kimia Analitik 1</t>
    </r>
    <r>
      <rPr>
        <sz val="12"/>
        <color rgb="FFFF0000"/>
        <rFont val="Times New Roman"/>
        <family val="1"/>
      </rPr>
      <t> (Kimia Analisis Kualitatif)</t>
    </r>
  </si>
  <si>
    <t>SEMESTER</t>
  </si>
  <si>
    <t>Praktek Kerja Lapangan (PKL) Dasar</t>
  </si>
  <si>
    <t>Praktek Kerja Lapangan (PKL) Lanjut</t>
  </si>
  <si>
    <t>18 sks</t>
  </si>
  <si>
    <t>12 SKS</t>
  </si>
  <si>
    <t>Bakteriologi Klinik 1 (Konsep Dasar Bakteriologi)</t>
  </si>
  <si>
    <t>Parasitologi Klinik 1 (Protozoologi Klinik)</t>
  </si>
  <si>
    <t>Biokimia 1 (Biokimia)</t>
  </si>
  <si>
    <t>Biokimia 2 (Biokimia Tubuh)</t>
  </si>
  <si>
    <t>Kimia Analitik 1 (Kimia Analisis Kualitatif)</t>
  </si>
  <si>
    <t>Kimia Analitik 2 (Kimia Analisis Kuantitatif)</t>
  </si>
  <si>
    <t>Urinalisis dan cairan tubuh lainnya</t>
  </si>
  <si>
    <t>diagnostik molekuler</t>
  </si>
  <si>
    <t>Metode pemeriksaan sampel cairan dan jaringan tubuh</t>
  </si>
  <si>
    <t>Hematologi patologis (integrasi)</t>
  </si>
  <si>
    <t>Bakteriologi klinik (integrasi)</t>
  </si>
  <si>
    <t>Imunoserologi (integrasi)</t>
  </si>
  <si>
    <t>48 makul (75%)</t>
  </si>
  <si>
    <t>6 makul (11%)</t>
  </si>
  <si>
    <t>Kemanusiaan dan Keimanan</t>
  </si>
  <si>
    <t>PDDIKTI (+)</t>
  </si>
  <si>
    <t>Kimia Analisis Kualitatif</t>
  </si>
  <si>
    <t>Kimia Analisis Kuantitatif</t>
  </si>
  <si>
    <t>Protozoologi Klinik</t>
  </si>
  <si>
    <t>Konsep Dasar Bakteriologi</t>
  </si>
  <si>
    <t>Biokimia Tubuh</t>
  </si>
  <si>
    <t>Pengolahan Limbah laboratorium</t>
  </si>
  <si>
    <t>MK Pilihan 1</t>
  </si>
  <si>
    <t>MK Pilihan 2</t>
  </si>
  <si>
    <t>Praktek Kerja Lapangan  Dasar</t>
  </si>
  <si>
    <t>Praktek Kerja Lapangan  Lanjut</t>
  </si>
  <si>
    <t>T</t>
  </si>
  <si>
    <t>P</t>
  </si>
  <si>
    <t>Media dan Reagensia</t>
  </si>
  <si>
    <t>Ibadah, Akhlak dan Muamalah</t>
  </si>
  <si>
    <t>SIFAT MK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</si>
  <si>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</si>
  <si>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</si>
  <si>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</si>
  <si>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</si>
  <si>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</si>
  <si>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</si>
  <si>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</si>
  <si>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</si>
  <si>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</si>
  <si>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</si>
  <si>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</si>
  <si>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</si>
  <si>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</si>
  <si>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</si>
  <si>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</si>
  <si>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</si>
  <si>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</si>
  <si>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</si>
  <si>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</si>
  <si>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</si>
  <si>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</si>
  <si>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</si>
  <si>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</si>
  <si>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</si>
  <si>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</si>
  <si>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</si>
  <si>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</si>
  <si>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</si>
  <si>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</si>
  <si>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</si>
  <si>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</si>
  <si>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</si>
  <si>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</si>
  <si>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</si>
  <si>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</si>
  <si>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</si>
  <si>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</si>
  <si>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</si>
  <si>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</si>
  <si>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</si>
  <si>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</si>
  <si>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</si>
  <si>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</si>
  <si>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</si>
  <si>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</si>
  <si>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</si>
  <si>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</si>
  <si>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</si>
  <si>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</si>
  <si>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</si>
  <si>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</si>
  <si>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</si>
  <si>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Kode MK</t>
  </si>
  <si>
    <t>Nama MK</t>
  </si>
  <si>
    <t xml:space="preserve">Nama MK </t>
  </si>
  <si>
    <t>TLM19101</t>
  </si>
  <si>
    <t>TLM19102</t>
  </si>
  <si>
    <t>TLM19103</t>
  </si>
  <si>
    <t>TLM19104</t>
  </si>
  <si>
    <t>TLM19105</t>
  </si>
  <si>
    <t>TLM19106</t>
  </si>
  <si>
    <t>TLM19107</t>
  </si>
  <si>
    <t>TLM19108</t>
  </si>
  <si>
    <t>TLM19109</t>
  </si>
  <si>
    <t>TLM19110</t>
  </si>
  <si>
    <t>TLM19111</t>
  </si>
  <si>
    <t>TLM19112</t>
  </si>
  <si>
    <t>TLM19113</t>
  </si>
  <si>
    <t>TLM19214</t>
  </si>
  <si>
    <t>TLM19215</t>
  </si>
  <si>
    <t>TLM19216</t>
  </si>
  <si>
    <t>TLM19217</t>
  </si>
  <si>
    <t>TLM19218</t>
  </si>
  <si>
    <t>TLM19219</t>
  </si>
  <si>
    <t>TLM19220</t>
  </si>
  <si>
    <t>TLM19221</t>
  </si>
  <si>
    <t>TLM19222</t>
  </si>
  <si>
    <t>TLM19323</t>
  </si>
  <si>
    <t>TLM19324</t>
  </si>
  <si>
    <t>TLM19325</t>
  </si>
  <si>
    <t>TLM19326</t>
  </si>
  <si>
    <t>TLM19327</t>
  </si>
  <si>
    <t>TLM19328</t>
  </si>
  <si>
    <t>TLM19329</t>
  </si>
  <si>
    <t>TLM19330</t>
  </si>
  <si>
    <t>TLM19331</t>
  </si>
  <si>
    <t>TLM19432</t>
  </si>
  <si>
    <t>TLM19433</t>
  </si>
  <si>
    <t>TLM19434</t>
  </si>
  <si>
    <t>TLM19435</t>
  </si>
  <si>
    <t>TLM19436</t>
  </si>
  <si>
    <t>TLM19437</t>
  </si>
  <si>
    <t>TLM19438</t>
  </si>
  <si>
    <t>TLM19439</t>
  </si>
  <si>
    <t>TLM19540</t>
  </si>
  <si>
    <t>TLM19541</t>
  </si>
  <si>
    <t>TLM19542</t>
  </si>
  <si>
    <t>TLM19543</t>
  </si>
  <si>
    <t>TLM19544</t>
  </si>
  <si>
    <t>TLM19545</t>
  </si>
  <si>
    <t>TLM19546</t>
  </si>
  <si>
    <t>TLM19547</t>
  </si>
  <si>
    <t>TLM19648</t>
  </si>
  <si>
    <t>TLM19649</t>
  </si>
  <si>
    <t>TLM19650</t>
  </si>
  <si>
    <t>TLM19651</t>
  </si>
  <si>
    <t>TLM19652</t>
  </si>
  <si>
    <t>TLM19653</t>
  </si>
  <si>
    <t>TLM19756</t>
  </si>
  <si>
    <t>TLM19757</t>
  </si>
  <si>
    <t>TLM19758</t>
  </si>
  <si>
    <t>TLM19760</t>
  </si>
  <si>
    <t>TLM19761</t>
  </si>
  <si>
    <t>TLM19762</t>
  </si>
  <si>
    <t>TLM19763</t>
  </si>
  <si>
    <t>TLM19764</t>
  </si>
  <si>
    <t>TLM19866</t>
  </si>
  <si>
    <t xml:space="preserve">                               </t>
  </si>
  <si>
    <t>TLM19654</t>
  </si>
  <si>
    <t>TLM19655</t>
  </si>
  <si>
    <t>TLM19759</t>
  </si>
  <si>
    <t>TLM19765</t>
  </si>
  <si>
    <t>TLM19867</t>
  </si>
  <si>
    <t>SMT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</si>
</sst>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quot;Rp&quot;* #,##0_);_(&quot;Rp&quot;* \(#,##0\);_(&quot;Rp&quot;* &quot;-&quot;_);_(@_)"/>
    <numFmt numFmtId="165" formatCode="_(* #,##0_);_(* \(#,##0\);_(* &quot;-&quot;??_);_(@_)"/>
    <numFmt numFmtId="166" formatCode="0.0"/>
  </numFmts>
  <fonts count="57" x14ac:knownFonts="1">
    <font>
      <sz val="11"/>
      <color theme="1"/>
      <name val="Calibri"/>
      <family val="2"/>
      <charset val="1"/>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sz val="12"/>
      <name val="Times New Roman"/>
      <family val="1"/>
    </font>
    <font>
      <b/>
      <sz val="14"/>
      <color indexed="8"/>
      <name val="Calibri"/>
      <family val="2"/>
    </font>
    <font>
      <sz val="12"/>
      <color rgb="FF000000"/>
      <name val="Times New Roman"/>
      <family val="1"/>
    </font>
    <font>
      <b/>
      <sz val="12"/>
      <color theme="1"/>
      <name val="Times New Roman"/>
      <family val="1"/>
    </font>
    <font>
      <sz val="12"/>
      <color indexed="8"/>
      <name val="Century"/>
      <family val="1"/>
    </font>
    <font>
      <b/>
      <sz val="12"/>
      <color indexed="8"/>
      <name val="Century"/>
      <family val="1"/>
    </font>
    <font>
      <b/>
      <sz val="12"/>
      <name val="Century"/>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2"/>
      <color theme="1"/>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22"/>
      <color indexed="8"/>
      <name val="Times New Roman"/>
      <family val="1"/>
    </font>
    <font>
      <sz val="16"/>
      <color indexed="8"/>
      <name val="Times New Roman"/>
      <family val="1"/>
    </font>
    <font>
      <sz val="16"/>
      <name val="Times New Roman"/>
      <family val="1"/>
    </font>
    <font>
      <b/>
      <sz val="12"/>
      <name val="Times New Roman"/>
      <family val="1"/>
    </font>
    <font>
      <b/>
      <sz val="12"/>
      <color rgb="FFFF0000"/>
      <name val="Times New Roman"/>
      <family val="1"/>
    </font>
    <font>
      <b/>
      <sz val="12"/>
      <color indexed="9"/>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12"/>
      <color theme="0" tint="-4.9989318521683403E-2"/>
      <name val="Times New Roman"/>
      <family val="1"/>
    </font>
    <font>
      <sz val="11"/>
      <color theme="1"/>
      <name val="Calibri"/>
      <family val="2"/>
      <scheme val="minor"/>
    </font>
    <font>
      <sz val="14"/>
      <color theme="1"/>
      <name val="Times New Roman"/>
      <family val="1"/>
    </font>
    <font>
      <sz val="12"/>
      <color rgb="FFFF0000"/>
      <name val="Times New Roman"/>
      <family val="1"/>
    </font>
    <font>
      <b/>
      <sz val="12"/>
      <color theme="0"/>
      <name val="Calibri"/>
      <family val="2"/>
      <scheme val="minor"/>
    </font>
    <font>
      <sz val="12"/>
      <color theme="0"/>
      <name val="Calibri"/>
      <family val="2"/>
      <scheme val="minor"/>
    </font>
    <font>
      <sz val="12"/>
      <color theme="1"/>
      <name val="Calibri"/>
      <family val="2"/>
      <scheme val="minor"/>
    </font>
    <font>
      <sz val="12"/>
      <color indexed="8"/>
      <name val="Calibri"/>
      <family val="2"/>
      <scheme val="minor"/>
    </font>
    <font>
      <sz val="12"/>
      <color rgb="FF000000"/>
      <name val="Calibri"/>
      <family val="2"/>
      <scheme val="minor"/>
    </font>
    <font>
      <b/>
      <sz val="12"/>
      <name val="Calibri"/>
      <family val="2"/>
      <scheme val="minor"/>
    </font>
    <font>
      <sz val="12"/>
      <name val="Calibri"/>
      <family val="2"/>
      <scheme val="minor"/>
    </font>
    <font>
      <b/>
      <sz val="12"/>
      <color theme="1"/>
      <name val="Calibri"/>
      <family val="2"/>
      <scheme val="minor"/>
    </font>
    <font>
      <b/>
      <sz val="12"/>
      <color indexed="8"/>
      <name val="Calibri"/>
      <family val="2"/>
      <scheme val="minor"/>
    </font>
    <font>
      <b/>
      <sz val="12"/>
      <color rgb="FFFF0000"/>
      <name val="Calibri"/>
      <family val="2"/>
      <scheme val="minor"/>
    </font>
    <font>
      <b/>
      <sz val="18"/>
      <color indexed="8"/>
      <name val="Calibri"/>
      <family val="2"/>
      <scheme val="minor"/>
    </font>
  </fonts>
  <fills count="75">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27"/>
        <bgColor indexed="64"/>
      </patternFill>
    </fill>
    <fill>
      <patternFill patternType="solid">
        <fgColor indexed="13"/>
        <bgColor indexed="64"/>
      </patternFill>
    </fill>
    <fill>
      <patternFill patternType="solid">
        <fgColor theme="9"/>
        <bgColor indexed="64"/>
      </patternFill>
    </fill>
    <fill>
      <patternFill patternType="solid">
        <fgColor rgb="FFFFFF99"/>
        <bgColor indexed="64"/>
      </patternFill>
    </fill>
    <fill>
      <patternFill patternType="solid">
        <fgColor rgb="FF00CCFF"/>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249977111117893"/>
        <bgColor indexed="64"/>
      </patternFill>
    </fill>
    <fill>
      <patternFill patternType="solid">
        <fgColor theme="0" tint="-0.499984740745262"/>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499984740745262"/>
        <bgColor indexed="64"/>
      </patternFill>
    </fill>
    <fill>
      <patternFill patternType="solid">
        <fgColor theme="4"/>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33CC33"/>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669900"/>
        <bgColor indexed="64"/>
      </patternFill>
    </fill>
    <fill>
      <patternFill patternType="solid">
        <fgColor rgb="FF009999"/>
        <bgColor indexed="64"/>
      </patternFill>
    </fill>
    <fill>
      <patternFill patternType="solid">
        <fgColor rgb="FFCC99FF"/>
        <bgColor indexed="64"/>
      </patternFill>
    </fill>
    <fill>
      <patternFill patternType="solid">
        <fgColor rgb="FF6666FF"/>
        <bgColor indexed="64"/>
      </patternFill>
    </fill>
    <fill>
      <patternFill patternType="solid">
        <fgColor rgb="FFCC9900"/>
        <bgColor indexed="64"/>
      </patternFill>
    </fill>
    <fill>
      <patternFill patternType="solid">
        <fgColor rgb="FF66FF99"/>
        <bgColor indexed="64"/>
      </patternFill>
    </fill>
    <fill>
      <patternFill patternType="solid">
        <fgColor rgb="FF339966"/>
        <bgColor indexed="64"/>
      </patternFill>
    </fill>
    <fill>
      <patternFill patternType="solid">
        <fgColor rgb="FFCCFF66"/>
        <bgColor indexed="64"/>
      </patternFill>
    </fill>
    <fill>
      <patternFill patternType="solid">
        <fgColor rgb="FF99CCFF"/>
        <bgColor indexed="64"/>
      </patternFill>
    </fill>
    <fill>
      <patternFill patternType="solid">
        <fgColor rgb="FFFFCC99"/>
        <bgColor indexed="64"/>
      </patternFill>
    </fill>
    <fill>
      <patternFill patternType="solid">
        <fgColor rgb="FF808000"/>
        <bgColor indexed="64"/>
      </patternFill>
    </fill>
    <fill>
      <patternFill patternType="solid">
        <fgColor rgb="FFFF0066"/>
        <bgColor indexed="64"/>
      </patternFill>
    </fill>
    <fill>
      <patternFill patternType="solid">
        <fgColor rgb="FFB2B2B2"/>
        <bgColor indexed="64"/>
      </patternFill>
    </fill>
    <fill>
      <patternFill patternType="solid">
        <fgColor rgb="FFCCFF33"/>
        <bgColor indexed="64"/>
      </patternFill>
    </fill>
    <fill>
      <patternFill patternType="solid">
        <fgColor rgb="FFFF9999"/>
        <bgColor indexed="64"/>
      </patternFill>
    </fill>
    <fill>
      <patternFill patternType="solid">
        <fgColor rgb="FFFF5050"/>
        <bgColor indexed="64"/>
      </patternFill>
    </fill>
    <fill>
      <patternFill patternType="solid">
        <fgColor rgb="FFCC0000"/>
        <bgColor indexed="64"/>
      </patternFill>
    </fill>
    <fill>
      <patternFill patternType="solid">
        <fgColor rgb="FFCCCCFF"/>
        <bgColor indexed="64"/>
      </patternFill>
    </fill>
    <fill>
      <patternFill patternType="solid">
        <fgColor rgb="FFF8F8F8"/>
        <bgColor indexed="64"/>
      </patternFill>
    </fill>
    <fill>
      <patternFill patternType="solid">
        <fgColor rgb="FFFFCCFF"/>
        <bgColor indexed="64"/>
      </patternFill>
    </fill>
    <fill>
      <patternFill patternType="solid">
        <fgColor rgb="FF99CC00"/>
        <bgColor indexed="64"/>
      </patternFill>
    </fill>
    <fill>
      <patternFill patternType="solid">
        <fgColor rgb="FF66FF33"/>
        <bgColor indexed="64"/>
      </patternFill>
    </fill>
    <fill>
      <patternFill patternType="solid">
        <fgColor rgb="FFCCFFCC"/>
        <bgColor indexed="64"/>
      </patternFill>
    </fill>
    <fill>
      <patternFill patternType="solid">
        <fgColor rgb="FF0099FF"/>
        <bgColor indexed="64"/>
      </patternFill>
    </fill>
    <fill>
      <patternFill patternType="solid">
        <fgColor rgb="FF66CCFF"/>
        <bgColor indexed="64"/>
      </patternFill>
    </fill>
    <fill>
      <patternFill patternType="solid">
        <fgColor rgb="FFFF33CC"/>
        <bgColor indexed="64"/>
      </patternFill>
    </fill>
    <fill>
      <patternFill patternType="solid">
        <fgColor rgb="FF008000"/>
        <bgColor indexed="64"/>
      </patternFill>
    </fill>
    <fill>
      <patternFill patternType="solid">
        <fgColor theme="9"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theme="1"/>
      </left>
      <right style="thin">
        <color theme="1"/>
      </right>
      <top/>
      <bottom/>
      <diagonal/>
    </border>
    <border>
      <left/>
      <right style="thin">
        <color auto="1"/>
      </right>
      <top/>
      <bottom/>
      <diagonal/>
    </border>
    <border>
      <left/>
      <right style="thin">
        <color auto="1"/>
      </right>
      <top/>
      <bottom style="thin">
        <color auto="1"/>
      </bottom>
      <diagonal/>
    </border>
  </borders>
  <cellStyleXfs count="5">
    <xf numFmtId="0" fontId="0" fillId="0" borderId="0"/>
    <xf numFmtId="43" fontId="18" fillId="0" borderId="0" applyFont="0" applyFill="0" applyBorder="0" applyAlignment="0" applyProtection="0"/>
    <xf numFmtId="0" fontId="5" fillId="0" borderId="0">
      <alignment vertical="center"/>
    </xf>
    <xf numFmtId="0" fontId="5" fillId="0" borderId="0">
      <alignment vertical="center"/>
    </xf>
    <xf numFmtId="164" fontId="18" fillId="0" borderId="0" applyFont="0" applyFill="0" applyBorder="0" applyAlignment="0" applyProtection="0"/>
  </cellStyleXfs>
  <cellXfs count="717">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applyAlignment="1">
      <alignment horizontal="left" wrapText="1"/>
    </xf>
    <xf numFmtId="0" fontId="3" fillId="0" borderId="1" xfId="0" applyFont="1" applyFill="1" applyBorder="1" applyAlignment="1">
      <alignment vertical="center" wrapText="1"/>
    </xf>
    <xf numFmtId="0" fontId="0" fillId="0" borderId="1" xfId="0" applyFill="1" applyBorder="1"/>
    <xf numFmtId="0" fontId="12" fillId="0" borderId="0" xfId="0" applyFont="1" applyBorder="1" applyAlignment="1">
      <alignment horizontal="left" vertical="top" wrapText="1"/>
    </xf>
    <xf numFmtId="0" fontId="13" fillId="6" borderId="0" xfId="0" applyFont="1" applyFill="1" applyBorder="1" applyAlignment="1">
      <alignment horizontal="left" vertical="top" wrapText="1"/>
    </xf>
    <xf numFmtId="0" fontId="13" fillId="7" borderId="1" xfId="0" applyFont="1" applyFill="1" applyBorder="1" applyAlignment="1">
      <alignment horizontal="center" vertical="center" wrapText="1"/>
    </xf>
    <xf numFmtId="0" fontId="12" fillId="6" borderId="0" xfId="0" applyFont="1" applyFill="1" applyBorder="1" applyAlignment="1">
      <alignment horizontal="left" vertical="top" wrapText="1"/>
    </xf>
    <xf numFmtId="0" fontId="13" fillId="6" borderId="1" xfId="0" quotePrefix="1" applyFont="1" applyFill="1" applyBorder="1" applyAlignment="1">
      <alignment horizontal="center" vertical="center" wrapText="1"/>
    </xf>
    <xf numFmtId="0" fontId="14" fillId="6" borderId="1" xfId="0" applyFont="1" applyFill="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applyAlignment="1">
      <alignment horizontal="center" vertical="top" wrapText="1"/>
    </xf>
    <xf numFmtId="0" fontId="3" fillId="0" borderId="0" xfId="0" applyFont="1" applyFill="1" applyAlignment="1">
      <alignment wrapText="1"/>
    </xf>
    <xf numFmtId="0" fontId="2" fillId="0" borderId="0" xfId="0" applyFont="1" applyFill="1" applyAlignment="1">
      <alignment wrapText="1"/>
    </xf>
    <xf numFmtId="0" fontId="3" fillId="0" borderId="1" xfId="0" quotePrefix="1" applyFont="1" applyFill="1" applyBorder="1" applyAlignment="1">
      <alignment horizontal="center" vertical="center"/>
    </xf>
    <xf numFmtId="0" fontId="15"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16" fillId="0" borderId="1" xfId="0" applyFont="1" applyFill="1" applyBorder="1" applyAlignment="1">
      <alignment horizontal="left" vertical="top" wrapText="1"/>
    </xf>
    <xf numFmtId="0" fontId="17" fillId="8" borderId="1" xfId="0" applyFont="1" applyFill="1" applyBorder="1" applyAlignment="1">
      <alignment vertical="top" wrapText="1"/>
    </xf>
    <xf numFmtId="0" fontId="6" fillId="0" borderId="1" xfId="0" applyFont="1" applyBorder="1" applyAlignment="1">
      <alignment vertical="top" wrapText="1"/>
    </xf>
    <xf numFmtId="0" fontId="16" fillId="0" borderId="0" xfId="0" applyFont="1" applyFill="1" applyAlignment="1">
      <alignment horizontal="left" vertical="top"/>
    </xf>
    <xf numFmtId="0" fontId="16" fillId="0" borderId="1" xfId="0" applyFont="1" applyFill="1" applyBorder="1" applyAlignment="1">
      <alignment vertical="top" wrapText="1"/>
    </xf>
    <xf numFmtId="0" fontId="2" fillId="0" borderId="1" xfId="0" applyFont="1" applyFill="1" applyBorder="1" applyAlignment="1"/>
    <xf numFmtId="0" fontId="2" fillId="0" borderId="0" xfId="0" applyFont="1" applyFill="1" applyAlignment="1"/>
    <xf numFmtId="0" fontId="2" fillId="0" borderId="0" xfId="0" applyFont="1" applyFill="1" applyAlignment="1">
      <alignment horizontal="left" wrapText="1"/>
    </xf>
    <xf numFmtId="0" fontId="2" fillId="0" borderId="0" xfId="0" applyFont="1" applyFill="1" applyBorder="1" applyAlignment="1">
      <alignment vertical="top"/>
    </xf>
    <xf numFmtId="0" fontId="0" fillId="0" borderId="1" xfId="0" applyBorder="1" applyAlignment="1">
      <alignment horizontal="center" vertical="center"/>
    </xf>
    <xf numFmtId="0" fontId="16" fillId="9" borderId="0" xfId="0" applyFont="1" applyFill="1" applyAlignment="1">
      <alignment horizontal="left" vertical="top"/>
    </xf>
    <xf numFmtId="0" fontId="17" fillId="0" borderId="1" xfId="0" applyFont="1" applyFill="1" applyBorder="1" applyAlignment="1">
      <alignment horizontal="center" vertical="center"/>
    </xf>
    <xf numFmtId="0" fontId="5" fillId="0" borderId="0" xfId="2" applyAlignment="1"/>
    <xf numFmtId="0" fontId="19" fillId="15" borderId="3" xfId="2" applyFont="1" applyFill="1" applyBorder="1" applyAlignment="1">
      <alignment horizontal="center" vertical="center" wrapText="1"/>
    </xf>
    <xf numFmtId="0" fontId="19" fillId="15" borderId="1" xfId="2" applyFont="1" applyFill="1" applyBorder="1" applyAlignment="1">
      <alignment horizontal="center" vertical="center" wrapText="1"/>
    </xf>
    <xf numFmtId="165" fontId="19" fillId="15" borderId="1" xfId="1" applyNumberFormat="1" applyFont="1" applyFill="1" applyBorder="1" applyAlignment="1">
      <alignment horizontal="center" vertical="center" wrapText="1"/>
    </xf>
    <xf numFmtId="0" fontId="5" fillId="0" borderId="0" xfId="2" applyFont="1" applyAlignment="1"/>
    <xf numFmtId="0" fontId="5" fillId="0" borderId="0" xfId="2" applyAlignment="1">
      <alignment wrapText="1"/>
    </xf>
    <xf numFmtId="0" fontId="5" fillId="9" borderId="0" xfId="2" applyFill="1" applyAlignment="1">
      <alignment wrapText="1"/>
    </xf>
    <xf numFmtId="0" fontId="0" fillId="0" borderId="0" xfId="0" applyAlignment="1"/>
    <xf numFmtId="0" fontId="5" fillId="15" borderId="1" xfId="2" applyFont="1" applyFill="1" applyBorder="1" applyAlignment="1">
      <alignment horizontal="center" vertical="center"/>
    </xf>
    <xf numFmtId="0" fontId="5" fillId="0" borderId="0" xfId="2" applyFont="1" applyAlignment="1">
      <alignment horizontal="center"/>
    </xf>
    <xf numFmtId="0" fontId="19" fillId="0" borderId="7" xfId="2" applyFont="1" applyBorder="1" applyAlignment="1">
      <alignment horizontal="center" vertical="center" wrapText="1"/>
    </xf>
    <xf numFmtId="0" fontId="19" fillId="0" borderId="1" xfId="2" applyFont="1" applyBorder="1" applyAlignment="1">
      <alignment horizontal="center" vertical="center" wrapText="1"/>
    </xf>
    <xf numFmtId="165" fontId="19" fillId="0" borderId="1" xfId="1" applyNumberFormat="1" applyFont="1" applyBorder="1" applyAlignment="1">
      <alignment horizontal="center" vertical="center" wrapText="1"/>
    </xf>
    <xf numFmtId="0" fontId="5" fillId="0" borderId="1" xfId="2" applyBorder="1" applyAlignment="1">
      <alignment horizontal="center" vertical="center"/>
    </xf>
    <xf numFmtId="0" fontId="5" fillId="0" borderId="0" xfId="2" applyAlignment="1">
      <alignment horizontal="center" vertical="center"/>
    </xf>
    <xf numFmtId="165" fontId="5" fillId="0" borderId="0" xfId="1" applyNumberFormat="1" applyFont="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xf numFmtId="0" fontId="5" fillId="0" borderId="1" xfId="2" applyBorder="1" applyAlignment="1">
      <alignment horizontal="center" wrapText="1"/>
    </xf>
    <xf numFmtId="0" fontId="22" fillId="0" borderId="0" xfId="0" applyFont="1" applyFill="1" applyAlignment="1">
      <alignment horizontal="center" vertical="center"/>
    </xf>
    <xf numFmtId="0" fontId="23" fillId="4" borderId="1" xfId="0" applyFont="1" applyFill="1" applyBorder="1" applyAlignment="1">
      <alignment horizontal="center" vertical="center"/>
    </xf>
    <xf numFmtId="0" fontId="22" fillId="0" borderId="1" xfId="0" applyFont="1" applyFill="1" applyBorder="1" applyAlignment="1">
      <alignment horizontal="center" vertical="center"/>
    </xf>
    <xf numFmtId="0" fontId="21" fillId="0" borderId="0" xfId="2" applyFont="1" applyFill="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0" fontId="5" fillId="0" borderId="0" xfId="2" applyBorder="1" applyAlignment="1"/>
    <xf numFmtId="0" fontId="5" fillId="0" borderId="0" xfId="2" applyBorder="1" applyAlignment="1">
      <alignment wrapText="1"/>
    </xf>
    <xf numFmtId="0" fontId="5" fillId="0" borderId="0" xfId="2" applyFill="1" applyBorder="1" applyAlignment="1">
      <alignment horizontal="center"/>
    </xf>
    <xf numFmtId="0" fontId="5" fillId="0" borderId="0" xfId="2" applyBorder="1" applyAlignment="1">
      <alignment horizontal="center" wrapText="1"/>
    </xf>
    <xf numFmtId="0" fontId="5" fillId="0" borderId="0" xfId="2" applyFont="1" applyBorder="1" applyAlignment="1"/>
    <xf numFmtId="0" fontId="5" fillId="9" borderId="0" xfId="2" applyFill="1" applyBorder="1" applyAlignment="1">
      <alignment wrapText="1"/>
    </xf>
    <xf numFmtId="0" fontId="2" fillId="9"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2" fillId="0" borderId="0" xfId="0" applyFont="1" applyFill="1" applyAlignment="1">
      <alignment horizontal="center" vertical="center"/>
    </xf>
    <xf numFmtId="0" fontId="7" fillId="0" borderId="1"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5" fillId="0" borderId="1" xfId="2" applyFont="1" applyBorder="1" applyAlignment="1">
      <alignment horizontal="center"/>
    </xf>
    <xf numFmtId="0" fontId="21" fillId="0" borderId="1" xfId="2" applyFont="1" applyFill="1" applyBorder="1" applyAlignment="1">
      <alignment horizontal="center" vertical="center"/>
    </xf>
    <xf numFmtId="0" fontId="0" fillId="5" borderId="1" xfId="0" applyFill="1" applyBorder="1"/>
    <xf numFmtId="0" fontId="2" fillId="0" borderId="1" xfId="3" applyFont="1" applyFill="1" applyBorder="1" applyAlignment="1">
      <alignment horizontal="center" vertical="center" wrapText="1"/>
    </xf>
    <xf numFmtId="0" fontId="29" fillId="0" borderId="1" xfId="0" applyFont="1" applyBorder="1" applyAlignment="1">
      <alignment vertical="center" wrapText="1"/>
    </xf>
    <xf numFmtId="0" fontId="32" fillId="0" borderId="1" xfId="0" applyFont="1" applyFill="1" applyBorder="1" applyAlignment="1">
      <alignment horizontal="left" vertical="center" wrapText="1" readingOrder="1"/>
    </xf>
    <xf numFmtId="0" fontId="11" fillId="0" borderId="1" xfId="0" applyFont="1" applyFill="1" applyBorder="1" applyAlignment="1">
      <alignment horizontal="left" vertical="center" wrapText="1" readingOrder="1"/>
    </xf>
    <xf numFmtId="0" fontId="24" fillId="0" borderId="1" xfId="0" applyFont="1" applyFill="1" applyBorder="1" applyAlignment="1">
      <alignment horizontal="center" vertical="center" wrapText="1" readingOrder="1"/>
    </xf>
    <xf numFmtId="0" fontId="32" fillId="0" borderId="1" xfId="0" applyFont="1" applyFill="1" applyBorder="1" applyAlignment="1">
      <alignment horizontal="center" vertical="center" wrapText="1" readingOrder="1"/>
    </xf>
    <xf numFmtId="0" fontId="33" fillId="26" borderId="1" xfId="0" applyFont="1" applyFill="1" applyBorder="1" applyAlignment="1">
      <alignment horizontal="center" vertical="center" wrapText="1" readingOrder="1"/>
    </xf>
    <xf numFmtId="0" fontId="33" fillId="26" borderId="1" xfId="0" applyFont="1" applyFill="1" applyBorder="1" applyAlignment="1">
      <alignment horizontal="center" vertical="center" wrapText="1"/>
    </xf>
    <xf numFmtId="0" fontId="33" fillId="26" borderId="0" xfId="0" applyFont="1" applyFill="1" applyBorder="1" applyAlignment="1">
      <alignment horizontal="center" vertical="center" wrapText="1" readingOrder="1"/>
    </xf>
    <xf numFmtId="0" fontId="3" fillId="0" borderId="1" xfId="0" applyFont="1" applyFill="1" applyBorder="1" applyAlignment="1">
      <alignment horizontal="center" vertical="top" wrapText="1"/>
    </xf>
    <xf numFmtId="0" fontId="31" fillId="9" borderId="1" xfId="0" applyFont="1" applyFill="1" applyBorder="1" applyAlignment="1">
      <alignment horizontal="left" vertical="top" wrapText="1"/>
    </xf>
    <xf numFmtId="0" fontId="19" fillId="0" borderId="1" xfId="2" applyFont="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xf>
    <xf numFmtId="0" fontId="0" fillId="5" borderId="1" xfId="0" applyFill="1" applyBorder="1" applyAlignment="1">
      <alignment horizontal="center"/>
    </xf>
    <xf numFmtId="0" fontId="1" fillId="5" borderId="1" xfId="0" applyFont="1" applyFill="1" applyBorder="1" applyAlignment="1">
      <alignment horizontal="center" vertical="center"/>
    </xf>
    <xf numFmtId="0" fontId="27" fillId="0"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31" fillId="6" borderId="1" xfId="0" applyFont="1" applyFill="1" applyBorder="1" applyAlignment="1">
      <alignment horizontal="left" vertical="center" wrapText="1" readingOrder="1"/>
    </xf>
    <xf numFmtId="0" fontId="27" fillId="5" borderId="1" xfId="0" applyFont="1" applyFill="1" applyBorder="1" applyAlignment="1">
      <alignment horizontal="left" vertical="center" wrapText="1" readingOrder="1"/>
    </xf>
    <xf numFmtId="0" fontId="29" fillId="0" borderId="0" xfId="0" applyFont="1" applyAlignment="1">
      <alignment horizontal="center" vertical="center" wrapText="1"/>
    </xf>
    <xf numFmtId="0" fontId="29" fillId="0" borderId="0" xfId="0" applyFont="1" applyAlignment="1">
      <alignment vertical="center" wrapText="1"/>
    </xf>
    <xf numFmtId="0" fontId="29" fillId="0" borderId="0" xfId="0" applyFont="1" applyAlignment="1">
      <alignment horizontal="center" vertical="center" wrapText="1" readingOrder="1"/>
    </xf>
    <xf numFmtId="0" fontId="27" fillId="3" borderId="1" xfId="0" applyFont="1" applyFill="1" applyBorder="1" applyAlignment="1">
      <alignment horizontal="left" vertical="center" wrapText="1" readingOrder="1"/>
    </xf>
    <xf numFmtId="0" fontId="27" fillId="3" borderId="1" xfId="0" applyFont="1" applyFill="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10" fillId="10" borderId="1" xfId="0" applyFont="1" applyFill="1" applyBorder="1" applyAlignment="1">
      <alignment horizontal="center" vertical="center" wrapText="1" readingOrder="1"/>
    </xf>
    <xf numFmtId="0" fontId="10" fillId="27" borderId="1" xfId="0" applyFont="1" applyFill="1" applyBorder="1" applyAlignment="1">
      <alignment horizontal="left" vertical="center" wrapText="1" readingOrder="1"/>
    </xf>
    <xf numFmtId="0" fontId="10" fillId="27" borderId="1" xfId="0" applyFont="1" applyFill="1" applyBorder="1" applyAlignment="1">
      <alignment horizontal="center" vertical="center" wrapText="1" readingOrder="1"/>
    </xf>
    <xf numFmtId="0" fontId="10" fillId="2" borderId="1" xfId="0" applyFont="1" applyFill="1" applyBorder="1" applyAlignment="1">
      <alignment horizontal="left" vertical="center" wrapText="1" readingOrder="1"/>
    </xf>
    <xf numFmtId="0" fontId="10" fillId="2" borderId="1" xfId="0" applyFont="1" applyFill="1" applyBorder="1" applyAlignment="1">
      <alignment horizontal="center" vertical="center" wrapText="1" readingOrder="1"/>
    </xf>
    <xf numFmtId="0" fontId="29" fillId="0" borderId="0" xfId="0" applyFont="1" applyAlignment="1">
      <alignment horizontal="left" vertical="center" wrapText="1" readingOrder="1"/>
    </xf>
    <xf numFmtId="0" fontId="10" fillId="10" borderId="1" xfId="0" applyFont="1" applyFill="1" applyBorder="1" applyAlignment="1">
      <alignment horizontal="left" vertical="center" wrapText="1" readingOrder="1"/>
    </xf>
    <xf numFmtId="0" fontId="7" fillId="0" borderId="1" xfId="0" applyFont="1" applyFill="1" applyBorder="1" applyAlignment="1">
      <alignment horizontal="center" vertical="center" wrapText="1" readingOrder="1"/>
    </xf>
    <xf numFmtId="0" fontId="27" fillId="27" borderId="1" xfId="0" applyFont="1" applyFill="1" applyBorder="1" applyAlignment="1">
      <alignment horizontal="left" vertical="center" wrapText="1" readingOrder="1"/>
    </xf>
    <xf numFmtId="0" fontId="7" fillId="0" borderId="1" xfId="0" applyFont="1" applyBorder="1" applyAlignment="1">
      <alignment horizontal="center" vertical="center" wrapText="1" readingOrder="1"/>
    </xf>
    <xf numFmtId="0" fontId="27" fillId="25" borderId="1" xfId="0" applyFont="1" applyFill="1" applyBorder="1" applyAlignment="1">
      <alignment horizontal="left" vertical="center" wrapText="1" readingOrder="1"/>
    </xf>
    <xf numFmtId="0" fontId="27" fillId="25" borderId="1" xfId="0" applyFont="1" applyFill="1" applyBorder="1" applyAlignment="1">
      <alignment horizontal="center" vertical="center" wrapText="1" readingOrder="1"/>
    </xf>
    <xf numFmtId="0" fontId="7" fillId="0" borderId="1" xfId="0" applyFont="1" applyBorder="1" applyAlignment="1">
      <alignment horizontal="left" vertical="center" wrapText="1" readingOrder="1"/>
    </xf>
    <xf numFmtId="0" fontId="10" fillId="5" borderId="1" xfId="0" applyFont="1" applyFill="1" applyBorder="1" applyAlignment="1">
      <alignment horizontal="center" vertical="center" wrapText="1" readingOrder="1"/>
    </xf>
    <xf numFmtId="0" fontId="7" fillId="0" borderId="1" xfId="0" applyFont="1" applyFill="1" applyBorder="1" applyAlignment="1">
      <alignment horizontal="left" vertical="center" wrapText="1" readingOrder="1"/>
    </xf>
    <xf numFmtId="0" fontId="27" fillId="0" borderId="1" xfId="0" applyFont="1" applyBorder="1" applyAlignment="1">
      <alignment horizontal="left" vertical="center" wrapText="1" readingOrder="1"/>
    </xf>
    <xf numFmtId="0" fontId="8" fillId="0" borderId="1" xfId="0" applyFont="1" applyFill="1" applyBorder="1" applyAlignment="1">
      <alignment horizontal="left" vertical="center" wrapText="1" readingOrder="1"/>
    </xf>
    <xf numFmtId="0" fontId="8" fillId="6" borderId="1" xfId="0" applyFont="1" applyFill="1" applyBorder="1" applyAlignment="1">
      <alignment horizontal="center" vertical="center" wrapText="1" readingOrder="1"/>
    </xf>
    <xf numFmtId="0" fontId="8" fillId="6" borderId="1" xfId="0" applyFont="1" applyFill="1" applyBorder="1" applyAlignment="1">
      <alignment horizontal="left" vertical="center" wrapText="1" readingOrder="1"/>
    </xf>
    <xf numFmtId="0" fontId="7" fillId="4" borderId="4"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7" fillId="4" borderId="0"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0" xfId="0" applyFont="1" applyFill="1" applyAlignment="1">
      <alignment vertical="center" wrapText="1"/>
    </xf>
    <xf numFmtId="0" fontId="7"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left" vertical="center"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0" borderId="0" xfId="0" applyFont="1" applyBorder="1" applyAlignment="1">
      <alignment horizontal="center" vertical="center" wrapText="1"/>
    </xf>
    <xf numFmtId="0" fontId="29" fillId="3" borderId="1" xfId="0" applyFont="1" applyFill="1" applyBorder="1" applyAlignment="1">
      <alignment vertical="center" wrapText="1"/>
    </xf>
    <xf numFmtId="0" fontId="29" fillId="25" borderId="1" xfId="0" applyFont="1" applyFill="1" applyBorder="1" applyAlignment="1">
      <alignment horizontal="center" vertical="center" wrapText="1"/>
    </xf>
    <xf numFmtId="0" fontId="29" fillId="25" borderId="1" xfId="0" applyFont="1" applyFill="1" applyBorder="1" applyAlignment="1">
      <alignment vertical="center" wrapText="1"/>
    </xf>
    <xf numFmtId="0" fontId="29" fillId="10" borderId="1" xfId="0" applyFont="1" applyFill="1" applyBorder="1" applyAlignment="1">
      <alignment horizontal="center" vertical="center" wrapText="1"/>
    </xf>
    <xf numFmtId="0" fontId="29" fillId="27"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 fillId="0" borderId="0" xfId="0" applyFont="1" applyBorder="1" applyAlignment="1">
      <alignment wrapText="1"/>
    </xf>
    <xf numFmtId="0" fontId="7" fillId="0" borderId="0" xfId="0" applyFont="1" applyAlignment="1">
      <alignment vertical="center" wrapText="1"/>
    </xf>
    <xf numFmtId="0" fontId="8" fillId="6" borderId="0" xfId="0" applyFont="1" applyFill="1" applyAlignment="1">
      <alignment horizontal="center" vertical="center" wrapText="1"/>
    </xf>
    <xf numFmtId="0" fontId="8" fillId="4" borderId="0" xfId="0" applyFont="1" applyFill="1" applyAlignment="1">
      <alignment horizontal="center" vertical="center" wrapText="1"/>
    </xf>
    <xf numFmtId="0" fontId="8" fillId="4" borderId="0" xfId="0" applyFont="1" applyFill="1" applyBorder="1" applyAlignment="1">
      <alignment horizontal="center" vertical="center" wrapText="1"/>
    </xf>
    <xf numFmtId="0" fontId="8" fillId="6" borderId="0" xfId="0" applyFont="1" applyFill="1" applyAlignment="1">
      <alignment vertical="center" wrapText="1"/>
    </xf>
    <xf numFmtId="0" fontId="7" fillId="4" borderId="0" xfId="0" applyFont="1" applyFill="1" applyAlignment="1">
      <alignment horizontal="center" vertical="center" wrapText="1"/>
    </xf>
    <xf numFmtId="0" fontId="10" fillId="0" borderId="1" xfId="0" applyFont="1" applyFill="1" applyBorder="1" applyAlignment="1">
      <alignment horizontal="left" vertical="center" wrapText="1" readingOrder="1"/>
    </xf>
    <xf numFmtId="0" fontId="10" fillId="0" borderId="1" xfId="0" applyFont="1" applyFill="1" applyBorder="1" applyAlignment="1">
      <alignment horizontal="center" vertical="center" wrapText="1" readingOrder="1"/>
    </xf>
    <xf numFmtId="0" fontId="7" fillId="27" borderId="1" xfId="0" applyFont="1" applyFill="1" applyBorder="1" applyAlignment="1">
      <alignment horizontal="center" vertical="center" wrapText="1" readingOrder="1"/>
    </xf>
    <xf numFmtId="0" fontId="35" fillId="5" borderId="1" xfId="0" applyFont="1" applyFill="1" applyBorder="1" applyAlignment="1">
      <alignment horizontal="center" wrapText="1"/>
    </xf>
    <xf numFmtId="0" fontId="17" fillId="5" borderId="1" xfId="0" applyFont="1" applyFill="1" applyBorder="1" applyAlignment="1">
      <alignment horizontal="center" wrapText="1"/>
    </xf>
    <xf numFmtId="0" fontId="35" fillId="5" borderId="1" xfId="0" applyFont="1" applyFill="1" applyBorder="1" applyAlignment="1">
      <alignment horizontal="center" vertical="center" wrapText="1"/>
    </xf>
    <xf numFmtId="0" fontId="10" fillId="29" borderId="1" xfId="0" applyFont="1" applyFill="1" applyBorder="1" applyAlignment="1">
      <alignment horizontal="left" vertical="center" wrapText="1" readingOrder="1"/>
    </xf>
    <xf numFmtId="0" fontId="10" fillId="29" borderId="1" xfId="0" applyFont="1" applyFill="1" applyBorder="1" applyAlignment="1">
      <alignment horizontal="center" vertical="center" wrapText="1" readingOrder="1"/>
    </xf>
    <xf numFmtId="0" fontId="27" fillId="29" borderId="1" xfId="0" applyFont="1" applyFill="1" applyBorder="1" applyAlignment="1">
      <alignment horizontal="left" vertical="center" wrapText="1" readingOrder="1"/>
    </xf>
    <xf numFmtId="0" fontId="29" fillId="29" borderId="1" xfId="0" applyFont="1" applyFill="1" applyBorder="1" applyAlignment="1">
      <alignment horizontal="center" vertical="center" wrapText="1"/>
    </xf>
    <xf numFmtId="0" fontId="27" fillId="27" borderId="1" xfId="0" applyFont="1" applyFill="1" applyBorder="1" applyAlignment="1">
      <alignment horizontal="center" vertical="center" wrapText="1" readingOrder="1"/>
    </xf>
    <xf numFmtId="2" fontId="29" fillId="0" borderId="0" xfId="0" applyNumberFormat="1" applyFont="1" applyAlignment="1">
      <alignment vertical="center" wrapText="1"/>
    </xf>
    <xf numFmtId="0" fontId="29" fillId="28" borderId="1" xfId="0" applyFont="1" applyFill="1" applyBorder="1" applyAlignment="1">
      <alignment vertical="center" wrapText="1"/>
    </xf>
    <xf numFmtId="0" fontId="29" fillId="28" borderId="1" xfId="0" applyFont="1" applyFill="1" applyBorder="1" applyAlignment="1">
      <alignment horizontal="center" vertical="center" wrapText="1"/>
    </xf>
    <xf numFmtId="0" fontId="29" fillId="28" borderId="1" xfId="0" applyFont="1" applyFill="1" applyBorder="1" applyAlignment="1">
      <alignment horizontal="left" vertical="center" wrapText="1"/>
    </xf>
    <xf numFmtId="0" fontId="0" fillId="25" borderId="1" xfId="0" applyFill="1" applyBorder="1"/>
    <xf numFmtId="0" fontId="0" fillId="25" borderId="1" xfId="0" applyFill="1" applyBorder="1" applyAlignment="1">
      <alignment horizontal="center"/>
    </xf>
    <xf numFmtId="0" fontId="22" fillId="5" borderId="1" xfId="0" applyFont="1" applyFill="1" applyBorder="1" applyAlignment="1">
      <alignment horizontal="center" vertical="center"/>
    </xf>
    <xf numFmtId="165" fontId="36" fillId="4" borderId="1" xfId="1" applyNumberFormat="1" applyFont="1" applyFill="1" applyBorder="1" applyAlignment="1">
      <alignment horizontal="center" vertical="center"/>
    </xf>
    <xf numFmtId="165" fontId="19" fillId="28" borderId="1" xfId="1" applyNumberFormat="1" applyFont="1" applyFill="1" applyBorder="1" applyAlignment="1">
      <alignment horizontal="center" vertical="center"/>
    </xf>
    <xf numFmtId="0" fontId="3" fillId="0" borderId="1" xfId="3" applyFont="1" applyFill="1" applyBorder="1" applyAlignment="1">
      <alignment horizontal="center" vertical="center" wrapText="1"/>
    </xf>
    <xf numFmtId="0" fontId="2" fillId="0" borderId="0" xfId="3" applyFont="1" applyFill="1" applyAlignment="1">
      <alignment horizontal="center"/>
    </xf>
    <xf numFmtId="0" fontId="2" fillId="0" borderId="0" xfId="3" applyFont="1" applyFill="1" applyAlignment="1">
      <alignment horizontal="center" vertical="center" wrapText="1"/>
    </xf>
    <xf numFmtId="0" fontId="2" fillId="0" borderId="0" xfId="3" applyFont="1" applyFill="1" applyBorder="1" applyAlignment="1">
      <alignment horizontal="center"/>
    </xf>
    <xf numFmtId="0" fontId="2" fillId="0" borderId="0" xfId="3" applyFont="1" applyFill="1" applyAlignment="1">
      <alignment horizontal="center" vertical="center"/>
    </xf>
    <xf numFmtId="0" fontId="5" fillId="0" borderId="0" xfId="2" applyFont="1" applyAlignment="1">
      <alignment wrapText="1"/>
    </xf>
    <xf numFmtId="0" fontId="5" fillId="3" borderId="1" xfId="2" applyFill="1" applyBorder="1" applyAlignment="1">
      <alignment horizontal="center" wrapText="1"/>
    </xf>
    <xf numFmtId="0" fontId="5" fillId="3" borderId="1" xfId="2" applyFont="1" applyFill="1" applyBorder="1" applyAlignment="1">
      <alignment horizontal="center" wrapText="1"/>
    </xf>
    <xf numFmtId="0" fontId="2" fillId="0" borderId="1" xfId="0" applyFont="1" applyFill="1" applyBorder="1" applyAlignment="1">
      <alignment horizontal="left" vertical="center" wrapText="1"/>
    </xf>
    <xf numFmtId="166" fontId="29" fillId="0" borderId="0" xfId="0" applyNumberFormat="1" applyFont="1" applyAlignment="1">
      <alignment vertical="center" wrapText="1"/>
    </xf>
    <xf numFmtId="0" fontId="2" fillId="0" borderId="0" xfId="3" applyFont="1" applyFill="1" applyAlignment="1">
      <alignment horizontal="left" vertical="center" wrapText="1"/>
    </xf>
    <xf numFmtId="0" fontId="37" fillId="0" borderId="0" xfId="3" applyFont="1" applyFill="1" applyAlignment="1">
      <alignment horizontal="center"/>
    </xf>
    <xf numFmtId="0" fontId="38" fillId="8" borderId="1" xfId="0" applyFont="1" applyFill="1" applyBorder="1" applyAlignment="1">
      <alignment horizontal="center" vertical="center" wrapText="1"/>
    </xf>
    <xf numFmtId="1" fontId="37" fillId="0" borderId="1" xfId="3" applyNumberFormat="1" applyFont="1" applyFill="1" applyBorder="1" applyAlignment="1">
      <alignment horizontal="center" vertical="center" wrapText="1"/>
    </xf>
    <xf numFmtId="0" fontId="37" fillId="0" borderId="1" xfId="3"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9" borderId="1" xfId="0" quotePrefix="1" applyFont="1" applyFill="1" applyBorder="1" applyAlignment="1">
      <alignment horizontal="center" vertical="center" wrapText="1"/>
    </xf>
    <xf numFmtId="0" fontId="17" fillId="0" borderId="1" xfId="0" applyFont="1" applyFill="1" applyBorder="1" applyAlignment="1">
      <alignment vertical="top" wrapText="1"/>
    </xf>
    <xf numFmtId="0" fontId="6" fillId="0" borderId="1" xfId="0" applyFont="1" applyFill="1" applyBorder="1" applyAlignment="1">
      <alignment horizontal="left" vertical="center" wrapText="1"/>
    </xf>
    <xf numFmtId="0" fontId="40" fillId="30" borderId="1" xfId="0" applyFont="1" applyFill="1" applyBorder="1" applyAlignment="1">
      <alignment horizontal="center" vertical="center" wrapText="1"/>
    </xf>
    <xf numFmtId="0" fontId="40" fillId="31" borderId="1" xfId="0" applyFont="1" applyFill="1" applyBorder="1" applyAlignment="1">
      <alignment horizontal="center" vertical="center" wrapText="1"/>
    </xf>
    <xf numFmtId="0" fontId="40" fillId="32" borderId="1" xfId="0" applyFont="1" applyFill="1" applyBorder="1" applyAlignment="1">
      <alignment horizontal="center" vertical="center" wrapText="1"/>
    </xf>
    <xf numFmtId="0" fontId="40" fillId="33" borderId="1" xfId="0" applyFont="1" applyFill="1" applyBorder="1" applyAlignment="1">
      <alignment horizontal="center" vertical="center" wrapText="1"/>
    </xf>
    <xf numFmtId="0" fontId="17" fillId="0" borderId="0" xfId="0" applyFont="1" applyAlignment="1">
      <alignment horizontal="center" vertical="center"/>
    </xf>
    <xf numFmtId="0" fontId="41" fillId="30" borderId="1" xfId="0" applyFont="1" applyFill="1" applyBorder="1" applyAlignment="1">
      <alignment horizontal="center" vertical="center" wrapText="1"/>
    </xf>
    <xf numFmtId="0" fontId="41" fillId="31" borderId="1" xfId="0" applyFont="1" applyFill="1" applyBorder="1" applyAlignment="1">
      <alignment horizontal="center" vertical="center" wrapText="1"/>
    </xf>
    <xf numFmtId="0" fontId="41" fillId="32" borderId="1" xfId="0" applyFont="1" applyFill="1" applyBorder="1" applyAlignment="1">
      <alignment horizontal="center" vertical="center" wrapText="1"/>
    </xf>
    <xf numFmtId="0" fontId="41" fillId="33" borderId="1" xfId="0" applyFont="1" applyFill="1" applyBorder="1" applyAlignment="1">
      <alignment horizontal="center" vertical="center" wrapText="1"/>
    </xf>
    <xf numFmtId="0" fontId="3" fillId="30" borderId="1" xfId="0" quotePrefix="1" applyFont="1" applyFill="1" applyBorder="1" applyAlignment="1">
      <alignment horizontal="center" vertical="center" wrapText="1"/>
    </xf>
    <xf numFmtId="0" fontId="3" fillId="31" borderId="1" xfId="0" quotePrefix="1" applyFont="1" applyFill="1" applyBorder="1" applyAlignment="1">
      <alignment horizontal="center" vertical="center" wrapText="1"/>
    </xf>
    <xf numFmtId="0" fontId="3" fillId="32" borderId="1" xfId="0" quotePrefix="1" applyFont="1" applyFill="1" applyBorder="1" applyAlignment="1">
      <alignment horizontal="center" vertical="center" wrapText="1"/>
    </xf>
    <xf numFmtId="0" fontId="3" fillId="33" borderId="1" xfId="0" quotePrefix="1" applyFont="1" applyFill="1" applyBorder="1" applyAlignment="1">
      <alignment horizontal="center" vertical="center" wrapText="1"/>
    </xf>
    <xf numFmtId="0" fontId="17" fillId="0" borderId="1" xfId="0" applyFont="1" applyBorder="1" applyAlignment="1">
      <alignment horizontal="center" vertical="center"/>
    </xf>
    <xf numFmtId="0" fontId="17" fillId="30" borderId="1" xfId="0" applyFont="1" applyFill="1" applyBorder="1" applyAlignment="1">
      <alignment horizontal="center" vertical="center"/>
    </xf>
    <xf numFmtId="0" fontId="17" fillId="31" borderId="1" xfId="0" applyFont="1" applyFill="1" applyBorder="1" applyAlignment="1">
      <alignment horizontal="center" vertical="center"/>
    </xf>
    <xf numFmtId="0" fontId="17" fillId="32" borderId="1" xfId="0" applyFont="1" applyFill="1" applyBorder="1" applyAlignment="1">
      <alignment horizontal="center" vertical="center"/>
    </xf>
    <xf numFmtId="0" fontId="17" fillId="33" borderId="1" xfId="0" applyFont="1" applyFill="1" applyBorder="1" applyAlignment="1">
      <alignment horizontal="center" vertical="center"/>
    </xf>
    <xf numFmtId="0" fontId="17" fillId="0" borderId="0" xfId="0" applyFont="1" applyFill="1" applyAlignment="1">
      <alignment horizontal="center" vertical="center"/>
    </xf>
    <xf numFmtId="0" fontId="17" fillId="30" borderId="0" xfId="0" applyFont="1" applyFill="1" applyAlignment="1">
      <alignment horizontal="center" vertical="center"/>
    </xf>
    <xf numFmtId="0" fontId="17" fillId="31" borderId="0" xfId="0" applyFont="1" applyFill="1" applyAlignment="1">
      <alignment horizontal="center" vertical="center"/>
    </xf>
    <xf numFmtId="0" fontId="17" fillId="32" borderId="0" xfId="0" applyFont="1" applyFill="1" applyAlignment="1">
      <alignment horizontal="center" vertical="center"/>
    </xf>
    <xf numFmtId="0" fontId="17" fillId="33" borderId="0" xfId="0" applyFont="1" applyFill="1" applyAlignment="1">
      <alignment horizontal="center" vertical="center"/>
    </xf>
    <xf numFmtId="0" fontId="24" fillId="9" borderId="1" xfId="0" applyFont="1" applyFill="1" applyBorder="1" applyAlignment="1">
      <alignment horizontal="center" vertical="center" wrapText="1"/>
    </xf>
    <xf numFmtId="0" fontId="27" fillId="0" borderId="0" xfId="0" applyFont="1" applyFill="1" applyAlignment="1">
      <alignment horizontal="center" vertical="center"/>
    </xf>
    <xf numFmtId="0" fontId="7" fillId="9" borderId="1" xfId="0" quotePrefix="1" applyFont="1" applyFill="1" applyBorder="1" applyAlignment="1">
      <alignment horizontal="center" vertical="center" wrapText="1"/>
    </xf>
    <xf numFmtId="0" fontId="24" fillId="9" borderId="1" xfId="0" applyFont="1" applyFill="1" applyBorder="1" applyAlignment="1">
      <alignment horizontal="center" vertical="center"/>
    </xf>
    <xf numFmtId="0" fontId="31" fillId="9" borderId="1" xfId="0" applyFont="1" applyFill="1" applyBorder="1" applyAlignment="1">
      <alignment horizontal="center" vertical="center"/>
    </xf>
    <xf numFmtId="0" fontId="24" fillId="9" borderId="1" xfId="0" quotePrefix="1" applyFont="1" applyFill="1" applyBorder="1" applyAlignment="1">
      <alignment horizontal="center" vertical="center" wrapText="1"/>
    </xf>
    <xf numFmtId="0" fontId="7" fillId="0" borderId="1" xfId="0" applyFont="1" applyFill="1" applyBorder="1" applyAlignment="1">
      <alignment horizontal="center" vertical="center"/>
    </xf>
    <xf numFmtId="0" fontId="24" fillId="9" borderId="1" xfId="0" applyFont="1" applyFill="1" applyBorder="1" applyAlignment="1">
      <alignment vertical="center" wrapText="1"/>
    </xf>
    <xf numFmtId="0" fontId="24"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9"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9"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37" fillId="30" borderId="1" xfId="0" applyFont="1" applyFill="1" applyBorder="1" applyAlignment="1">
      <alignment horizontal="center" vertical="center" wrapText="1"/>
    </xf>
    <xf numFmtId="0" fontId="39" fillId="30" borderId="1" xfId="0" applyFont="1" applyFill="1" applyBorder="1" applyAlignment="1">
      <alignment horizontal="center" vertical="center" wrapText="1"/>
    </xf>
    <xf numFmtId="0" fontId="12" fillId="0" borderId="0" xfId="0" applyFont="1" applyBorder="1" applyAlignment="1">
      <alignment horizontal="left" vertical="top" wrapText="1"/>
    </xf>
    <xf numFmtId="0" fontId="24" fillId="9" borderId="1" xfId="0" applyFont="1" applyFill="1" applyBorder="1" applyAlignment="1">
      <alignment horizontal="center" vertical="center" wrapText="1"/>
    </xf>
    <xf numFmtId="0" fontId="24" fillId="9" borderId="1" xfId="0" quotePrefix="1" applyFont="1" applyFill="1" applyBorder="1" applyAlignment="1">
      <alignment horizontal="center" vertical="center" wrapText="1"/>
    </xf>
    <xf numFmtId="0" fontId="7" fillId="0" borderId="1" xfId="0" quotePrefix="1" applyFont="1" applyFill="1" applyBorder="1" applyAlignment="1">
      <alignment horizontal="center" vertical="center" textRotation="90" wrapText="1"/>
    </xf>
    <xf numFmtId="0" fontId="42" fillId="0" borderId="1" xfId="0" quotePrefix="1" applyFont="1" applyFill="1" applyBorder="1" applyAlignment="1">
      <alignment horizontal="center" vertical="center" textRotation="90" wrapText="1"/>
    </xf>
    <xf numFmtId="0" fontId="7" fillId="0"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7" fillId="19" borderId="1" xfId="0" applyFont="1" applyFill="1" applyBorder="1" applyAlignment="1">
      <alignment horizontal="center" vertical="center" textRotation="90" wrapText="1"/>
    </xf>
    <xf numFmtId="0" fontId="7" fillId="12" borderId="1" xfId="0" applyFont="1" applyFill="1" applyBorder="1" applyAlignment="1">
      <alignment horizontal="center" vertical="center" textRotation="90" wrapText="1"/>
    </xf>
    <xf numFmtId="0" fontId="8" fillId="12" borderId="1" xfId="0" applyFont="1" applyFill="1" applyBorder="1" applyAlignment="1">
      <alignment horizontal="center" vertical="center" textRotation="90" wrapText="1"/>
    </xf>
    <xf numFmtId="0" fontId="8" fillId="13" borderId="1" xfId="0" applyFont="1" applyFill="1" applyBorder="1" applyAlignment="1">
      <alignment horizontal="center" vertical="center" textRotation="90" wrapText="1"/>
    </xf>
    <xf numFmtId="0" fontId="8" fillId="34" borderId="7" xfId="0" applyFont="1" applyFill="1" applyBorder="1" applyAlignment="1">
      <alignment horizontal="center" vertical="center" textRotation="90" wrapText="1"/>
    </xf>
    <xf numFmtId="0" fontId="8" fillId="34" borderId="1" xfId="0" applyFont="1" applyFill="1" applyBorder="1" applyAlignment="1">
      <alignment horizontal="center" vertical="center" textRotation="90" wrapText="1"/>
    </xf>
    <xf numFmtId="0" fontId="8" fillId="36" borderId="1" xfId="0" applyFont="1" applyFill="1" applyBorder="1" applyAlignment="1">
      <alignment horizontal="center" vertical="center" textRotation="90" wrapText="1"/>
    </xf>
    <xf numFmtId="0" fontId="8" fillId="37" borderId="1" xfId="0" applyFont="1" applyFill="1" applyBorder="1" applyAlignment="1">
      <alignment horizontal="center" vertical="center" textRotation="90" wrapText="1"/>
    </xf>
    <xf numFmtId="0" fontId="8" fillId="38" borderId="1" xfId="0" applyFont="1" applyFill="1" applyBorder="1" applyAlignment="1">
      <alignment horizontal="center" vertical="center" textRotation="90" wrapText="1"/>
    </xf>
    <xf numFmtId="0" fontId="8" fillId="21" borderId="1" xfId="0" applyFont="1" applyFill="1" applyBorder="1" applyAlignment="1">
      <alignment horizontal="center" vertical="center" textRotation="90" wrapText="1"/>
    </xf>
    <xf numFmtId="0" fontId="8" fillId="22" borderId="1" xfId="0" applyFont="1" applyFill="1" applyBorder="1" applyAlignment="1">
      <alignment horizontal="center" vertical="center" textRotation="90" wrapText="1"/>
    </xf>
    <xf numFmtId="0" fontId="8" fillId="39" borderId="1" xfId="0" applyFont="1" applyFill="1" applyBorder="1" applyAlignment="1">
      <alignment horizontal="center" vertical="center" textRotation="90" wrapText="1"/>
    </xf>
    <xf numFmtId="0" fontId="8" fillId="17" borderId="7" xfId="0" applyFont="1" applyFill="1" applyBorder="1" applyAlignment="1">
      <alignment horizontal="center" vertical="center" textRotation="90" wrapText="1"/>
    </xf>
    <xf numFmtId="0" fontId="8" fillId="17" borderId="1" xfId="0" applyFont="1" applyFill="1" applyBorder="1" applyAlignment="1">
      <alignment horizontal="center" vertical="center" textRotation="90" wrapText="1"/>
    </xf>
    <xf numFmtId="0" fontId="8" fillId="11" borderId="1" xfId="0" applyFont="1" applyFill="1" applyBorder="1" applyAlignment="1">
      <alignment horizontal="center" vertical="center" textRotation="90" wrapText="1"/>
    </xf>
    <xf numFmtId="0" fontId="8" fillId="40" borderId="1" xfId="0" applyFont="1" applyFill="1" applyBorder="1" applyAlignment="1">
      <alignment horizontal="center" vertical="center" textRotation="90" wrapText="1"/>
    </xf>
    <xf numFmtId="0" fontId="8" fillId="41" borderId="1" xfId="0" applyFont="1" applyFill="1" applyBorder="1" applyAlignment="1">
      <alignment horizontal="center" vertical="center" textRotation="90" wrapText="1"/>
    </xf>
    <xf numFmtId="0" fontId="8" fillId="14" borderId="1" xfId="0" applyFont="1" applyFill="1" applyBorder="1" applyAlignment="1">
      <alignment horizontal="center" vertical="center" textRotation="90" wrapText="1"/>
    </xf>
    <xf numFmtId="0" fontId="8" fillId="42" borderId="1" xfId="0" applyFont="1" applyFill="1" applyBorder="1" applyAlignment="1">
      <alignment horizontal="center" vertical="center" textRotation="90" wrapText="1"/>
    </xf>
    <xf numFmtId="0" fontId="27" fillId="0" borderId="1" xfId="0" applyFont="1" applyFill="1" applyBorder="1" applyAlignment="1">
      <alignment horizontal="center" vertical="center"/>
    </xf>
    <xf numFmtId="0" fontId="8" fillId="20" borderId="1" xfId="0" applyFont="1" applyFill="1" applyBorder="1" applyAlignment="1">
      <alignment horizontal="center" vertical="center" textRotation="90" wrapText="1"/>
    </xf>
    <xf numFmtId="0" fontId="8" fillId="33" borderId="1" xfId="0" applyFont="1" applyFill="1" applyBorder="1" applyAlignment="1">
      <alignment horizontal="center" vertical="center" textRotation="90" wrapText="1"/>
    </xf>
    <xf numFmtId="0" fontId="8" fillId="25" borderId="1" xfId="0" applyFont="1" applyFill="1" applyBorder="1" applyAlignment="1">
      <alignment horizontal="center" vertical="center" textRotation="90" wrapText="1"/>
    </xf>
    <xf numFmtId="0" fontId="8" fillId="32" borderId="1" xfId="0" applyFont="1" applyFill="1" applyBorder="1" applyAlignment="1">
      <alignment horizontal="center" vertical="center" textRotation="90" wrapText="1"/>
    </xf>
    <xf numFmtId="0" fontId="8" fillId="30" borderId="1" xfId="0" applyFont="1" applyFill="1" applyBorder="1" applyAlignment="1">
      <alignment horizontal="center" vertical="center" textRotation="90" wrapText="1"/>
    </xf>
    <xf numFmtId="0" fontId="11" fillId="0" borderId="0" xfId="0" applyFont="1" applyFill="1" applyAlignment="1">
      <alignment horizontal="center" vertical="center"/>
    </xf>
    <xf numFmtId="0" fontId="8" fillId="45" borderId="1" xfId="0" applyFont="1" applyFill="1" applyBorder="1" applyAlignment="1">
      <alignment horizontal="center" vertical="center" textRotation="90" wrapText="1"/>
    </xf>
    <xf numFmtId="0" fontId="8" fillId="24" borderId="1" xfId="0" applyFont="1" applyFill="1" applyBorder="1" applyAlignment="1">
      <alignment horizontal="center" vertical="center" textRotation="90" wrapText="1"/>
    </xf>
    <xf numFmtId="0" fontId="8" fillId="46" borderId="1" xfId="0" applyFont="1" applyFill="1" applyBorder="1" applyAlignment="1">
      <alignment horizontal="center" vertical="center" textRotation="90" wrapText="1"/>
    </xf>
    <xf numFmtId="0" fontId="8" fillId="44" borderId="1" xfId="0" applyFont="1" applyFill="1" applyBorder="1" applyAlignment="1">
      <alignment horizontal="center" vertical="center" textRotation="90" wrapText="1"/>
    </xf>
    <xf numFmtId="0" fontId="8" fillId="43" borderId="1" xfId="0" applyFont="1" applyFill="1" applyBorder="1" applyAlignment="1">
      <alignment horizontal="center" vertical="center" textRotation="90" wrapText="1"/>
    </xf>
    <xf numFmtId="0" fontId="8" fillId="23" borderId="1" xfId="0" applyFont="1" applyFill="1" applyBorder="1" applyAlignment="1">
      <alignment horizontal="center" vertical="center" textRotation="90" wrapText="1"/>
    </xf>
    <xf numFmtId="0" fontId="8" fillId="47" borderId="1" xfId="0" applyFont="1" applyFill="1" applyBorder="1" applyAlignment="1">
      <alignment horizontal="center" vertical="center" textRotation="90" wrapText="1"/>
    </xf>
    <xf numFmtId="0" fontId="8" fillId="48" borderId="7" xfId="0" applyFont="1" applyFill="1" applyBorder="1" applyAlignment="1">
      <alignment horizontal="center" vertical="center" textRotation="90" wrapText="1"/>
    </xf>
    <xf numFmtId="0" fontId="8" fillId="49" borderId="1" xfId="0" applyFont="1" applyFill="1" applyBorder="1" applyAlignment="1">
      <alignment horizontal="center" vertical="center" textRotation="90" wrapText="1"/>
    </xf>
    <xf numFmtId="0" fontId="8" fillId="50" borderId="1" xfId="0" applyFont="1" applyFill="1" applyBorder="1" applyAlignment="1">
      <alignment horizontal="center" vertical="center" textRotation="90" wrapText="1"/>
    </xf>
    <xf numFmtId="0" fontId="8" fillId="51" borderId="1" xfId="0" applyFont="1" applyFill="1" applyBorder="1" applyAlignment="1">
      <alignment horizontal="center" vertical="center" textRotation="90" wrapText="1"/>
    </xf>
    <xf numFmtId="0" fontId="8" fillId="52" borderId="1" xfId="0" applyFont="1" applyFill="1" applyBorder="1" applyAlignment="1">
      <alignment horizontal="center" vertical="center" textRotation="90" wrapText="1"/>
    </xf>
    <xf numFmtId="0" fontId="8" fillId="53" borderId="1" xfId="0" applyFont="1" applyFill="1" applyBorder="1" applyAlignment="1">
      <alignment horizontal="center" vertical="center" textRotation="90" wrapText="1"/>
    </xf>
    <xf numFmtId="0" fontId="8" fillId="18" borderId="1" xfId="0" applyFont="1" applyFill="1" applyBorder="1" applyAlignment="1">
      <alignment horizontal="center" vertical="center" textRotation="90" wrapText="1"/>
    </xf>
    <xf numFmtId="0" fontId="8" fillId="54" borderId="1" xfId="0" applyFont="1" applyFill="1" applyBorder="1" applyAlignment="1">
      <alignment horizontal="center" vertical="center" textRotation="90" wrapText="1"/>
    </xf>
    <xf numFmtId="0" fontId="8" fillId="55" borderId="1" xfId="0" applyFont="1" applyFill="1" applyBorder="1" applyAlignment="1">
      <alignment horizontal="center" vertical="center" textRotation="90" wrapText="1"/>
    </xf>
    <xf numFmtId="0" fontId="8" fillId="56" borderId="1" xfId="0" applyFont="1" applyFill="1" applyBorder="1" applyAlignment="1">
      <alignment horizontal="center" vertical="center" textRotation="90" wrapText="1"/>
    </xf>
    <xf numFmtId="0" fontId="8" fillId="57" borderId="1" xfId="0" applyFont="1" applyFill="1" applyBorder="1" applyAlignment="1">
      <alignment horizontal="center" vertical="center" textRotation="90" wrapText="1"/>
    </xf>
    <xf numFmtId="0" fontId="8" fillId="58" borderId="7" xfId="0" applyFont="1" applyFill="1" applyBorder="1" applyAlignment="1">
      <alignment horizontal="center" vertical="center" textRotation="90" wrapText="1"/>
    </xf>
    <xf numFmtId="0" fontId="8" fillId="58" borderId="1" xfId="0" applyFont="1" applyFill="1" applyBorder="1" applyAlignment="1">
      <alignment horizontal="center" vertical="center" textRotation="90" wrapText="1"/>
    </xf>
    <xf numFmtId="0" fontId="8" fillId="59" borderId="1" xfId="0" applyFont="1" applyFill="1" applyBorder="1" applyAlignment="1">
      <alignment horizontal="center" vertical="center" textRotation="90" wrapText="1"/>
    </xf>
    <xf numFmtId="0" fontId="8" fillId="58" borderId="5" xfId="0" applyFont="1" applyFill="1" applyBorder="1" applyAlignment="1">
      <alignment horizontal="center" vertical="center" textRotation="90" wrapText="1"/>
    </xf>
    <xf numFmtId="0" fontId="8" fillId="60" borderId="7" xfId="0" applyFont="1" applyFill="1" applyBorder="1" applyAlignment="1">
      <alignment horizontal="center" vertical="center" textRotation="90" wrapText="1"/>
    </xf>
    <xf numFmtId="0" fontId="8" fillId="60" borderId="1" xfId="0" applyFont="1" applyFill="1" applyBorder="1" applyAlignment="1">
      <alignment horizontal="center" vertical="center" textRotation="90" wrapText="1"/>
    </xf>
    <xf numFmtId="0" fontId="11" fillId="0" borderId="0" xfId="0" applyFont="1" applyFill="1" applyAlignment="1">
      <alignment horizontal="center" vertical="center" wrapText="1"/>
    </xf>
    <xf numFmtId="0" fontId="8" fillId="61" borderId="1" xfId="0" applyFont="1" applyFill="1" applyBorder="1" applyAlignment="1">
      <alignment horizontal="center" vertical="center" textRotation="90" wrapText="1"/>
    </xf>
    <xf numFmtId="0" fontId="8" fillId="62" borderId="1" xfId="0" applyFont="1" applyFill="1" applyBorder="1" applyAlignment="1">
      <alignment horizontal="center" vertical="center" textRotation="90" wrapText="1"/>
    </xf>
    <xf numFmtId="0" fontId="8" fillId="63" borderId="1" xfId="0" applyFont="1" applyFill="1" applyBorder="1" applyAlignment="1">
      <alignment horizontal="center" vertical="center" textRotation="90" wrapText="1"/>
    </xf>
    <xf numFmtId="0" fontId="8" fillId="13" borderId="5" xfId="0" applyFont="1" applyFill="1" applyBorder="1" applyAlignment="1">
      <alignment horizontal="center" vertical="center" textRotation="90" wrapText="1"/>
    </xf>
    <xf numFmtId="0" fontId="8" fillId="8" borderId="7" xfId="0" applyFont="1" applyFill="1" applyBorder="1" applyAlignment="1">
      <alignment horizontal="center" vertical="center" textRotation="90" wrapText="1"/>
    </xf>
    <xf numFmtId="0" fontId="8" fillId="8" borderId="1" xfId="0" applyFont="1" applyFill="1" applyBorder="1" applyAlignment="1">
      <alignment horizontal="center" vertical="center" textRotation="90" wrapText="1"/>
    </xf>
    <xf numFmtId="0" fontId="8" fillId="64" borderId="1" xfId="0" applyFont="1" applyFill="1" applyBorder="1" applyAlignment="1">
      <alignment horizontal="center" vertical="center" textRotation="90" wrapText="1"/>
    </xf>
    <xf numFmtId="0" fontId="8" fillId="65" borderId="7" xfId="0" applyFont="1" applyFill="1" applyBorder="1" applyAlignment="1">
      <alignment horizontal="center" vertical="center" textRotation="90" wrapText="1"/>
    </xf>
    <xf numFmtId="0" fontId="8" fillId="65" borderId="1" xfId="0" applyFont="1" applyFill="1" applyBorder="1" applyAlignment="1">
      <alignment horizontal="center" vertical="center" textRotation="90" wrapText="1"/>
    </xf>
    <xf numFmtId="0" fontId="8" fillId="66" borderId="1" xfId="0" applyFont="1" applyFill="1" applyBorder="1" applyAlignment="1">
      <alignment horizontal="center" vertical="center" textRotation="90" wrapText="1"/>
    </xf>
    <xf numFmtId="0" fontId="8" fillId="67" borderId="1" xfId="0" applyFont="1" applyFill="1" applyBorder="1" applyAlignment="1">
      <alignment horizontal="center" vertical="center" textRotation="90" wrapText="1"/>
    </xf>
    <xf numFmtId="0" fontId="8" fillId="68" borderId="1" xfId="0" applyFont="1" applyFill="1" applyBorder="1" applyAlignment="1">
      <alignment horizontal="center" vertical="center" textRotation="90" wrapText="1"/>
    </xf>
    <xf numFmtId="0" fontId="8" fillId="69" borderId="1" xfId="0" applyFont="1" applyFill="1" applyBorder="1" applyAlignment="1">
      <alignment horizontal="center" vertical="center" textRotation="90" wrapText="1"/>
    </xf>
    <xf numFmtId="0" fontId="8" fillId="70" borderId="1" xfId="0" applyFont="1" applyFill="1" applyBorder="1" applyAlignment="1">
      <alignment horizontal="center" vertical="center" textRotation="90" wrapText="1"/>
    </xf>
    <xf numFmtId="0" fontId="11" fillId="0" borderId="1" xfId="0" applyFont="1" applyFill="1" applyBorder="1" applyAlignment="1">
      <alignment horizontal="center" vertical="center" wrapText="1"/>
    </xf>
    <xf numFmtId="0" fontId="8" fillId="71" borderId="1" xfId="0" applyFont="1" applyFill="1" applyBorder="1" applyAlignment="1">
      <alignment horizontal="center" vertical="center" textRotation="90" wrapText="1"/>
    </xf>
    <xf numFmtId="0" fontId="8" fillId="72" borderId="1" xfId="0" applyFont="1" applyFill="1" applyBorder="1" applyAlignment="1">
      <alignment horizontal="center" vertical="center" textRotation="90" wrapText="1"/>
    </xf>
    <xf numFmtId="0" fontId="8" fillId="42" borderId="7" xfId="0" applyFont="1" applyFill="1" applyBorder="1" applyAlignment="1">
      <alignment horizontal="center" vertical="center" textRotation="90" wrapText="1"/>
    </xf>
    <xf numFmtId="0" fontId="8" fillId="73" borderId="1" xfId="0" applyFont="1" applyFill="1" applyBorder="1" applyAlignment="1">
      <alignment horizontal="center" vertical="center" textRotation="90" wrapText="1"/>
    </xf>
    <xf numFmtId="0" fontId="19" fillId="0" borderId="3" xfId="2" applyFont="1" applyBorder="1" applyAlignment="1">
      <alignment horizontal="center" vertical="center" wrapText="1"/>
    </xf>
    <xf numFmtId="0" fontId="0" fillId="0" borderId="3" xfId="0" applyFill="1" applyBorder="1" applyAlignment="1">
      <alignment horizontal="center" vertical="center"/>
    </xf>
    <xf numFmtId="0" fontId="5" fillId="0" borderId="9" xfId="2" applyFont="1" applyBorder="1" applyAlignment="1">
      <alignment horizontal="center"/>
    </xf>
    <xf numFmtId="0" fontId="21" fillId="0" borderId="11" xfId="2" applyFont="1" applyFill="1" applyBorder="1" applyAlignment="1">
      <alignment horizontal="center" vertical="center"/>
    </xf>
    <xf numFmtId="0" fontId="5" fillId="9" borderId="11" xfId="2" applyFill="1" applyBorder="1" applyAlignment="1"/>
    <xf numFmtId="0" fontId="5" fillId="0" borderId="12" xfId="2" applyBorder="1" applyAlignment="1">
      <alignment horizontal="center" vertical="center"/>
    </xf>
    <xf numFmtId="0" fontId="5" fillId="0" borderId="2" xfId="2" applyBorder="1" applyAlignment="1">
      <alignment horizontal="center" vertical="center"/>
    </xf>
    <xf numFmtId="0" fontId="4" fillId="16" borderId="2" xfId="2" applyFont="1" applyFill="1" applyBorder="1" applyAlignment="1">
      <alignment horizontal="center" vertical="center"/>
    </xf>
    <xf numFmtId="0" fontId="4" fillId="0" borderId="2" xfId="2" applyFont="1" applyFill="1" applyBorder="1" applyAlignment="1">
      <alignment horizontal="center" vertical="center"/>
    </xf>
    <xf numFmtId="165" fontId="19" fillId="3" borderId="2" xfId="1" applyNumberFormat="1" applyFont="1" applyFill="1" applyBorder="1" applyAlignment="1">
      <alignment horizontal="center" vertical="center"/>
    </xf>
    <xf numFmtId="0" fontId="5" fillId="0" borderId="1" xfId="2" applyFont="1" applyFill="1" applyBorder="1" applyAlignment="1">
      <alignment horizontal="center" vertical="center"/>
    </xf>
    <xf numFmtId="0" fontId="20" fillId="0" borderId="1" xfId="0" applyFont="1" applyFill="1" applyBorder="1" applyAlignment="1">
      <alignment horizontal="left" vertical="center" wrapText="1" readingOrder="1"/>
    </xf>
    <xf numFmtId="0" fontId="27" fillId="0" borderId="1" xfId="0" applyFont="1" applyFill="1" applyBorder="1" applyAlignment="1">
      <alignment horizontal="center" vertical="center"/>
    </xf>
    <xf numFmtId="0" fontId="24" fillId="9" borderId="5" xfId="0" quotePrefix="1" applyFont="1" applyFill="1" applyBorder="1" applyAlignment="1">
      <alignment vertical="center" wrapText="1"/>
    </xf>
    <xf numFmtId="0" fontId="24" fillId="9" borderId="5" xfId="0" quotePrefix="1" applyFont="1" applyFill="1" applyBorder="1" applyAlignment="1">
      <alignment horizontal="center" vertical="center" wrapText="1"/>
    </xf>
    <xf numFmtId="0" fontId="21" fillId="3" borderId="1" xfId="0" applyFont="1" applyFill="1" applyBorder="1" applyAlignment="1">
      <alignment horizontal="center" vertical="center" wrapText="1"/>
    </xf>
    <xf numFmtId="0" fontId="7" fillId="19" borderId="1" xfId="0" quotePrefix="1" applyFont="1" applyFill="1" applyBorder="1" applyAlignment="1">
      <alignment vertical="center" wrapText="1"/>
    </xf>
    <xf numFmtId="0" fontId="7" fillId="12" borderId="1" xfId="0" applyFont="1" applyFill="1" applyBorder="1" applyAlignment="1">
      <alignment vertical="center" wrapText="1"/>
    </xf>
    <xf numFmtId="0" fontId="27" fillId="29" borderId="1" xfId="0" applyFont="1" applyFill="1" applyBorder="1" applyAlignment="1">
      <alignment horizontal="center" vertical="center"/>
    </xf>
    <xf numFmtId="0" fontId="8" fillId="48" borderId="1" xfId="0" applyFont="1" applyFill="1" applyBorder="1" applyAlignment="1">
      <alignment horizontal="center" vertical="center" textRotation="90" wrapText="1"/>
    </xf>
    <xf numFmtId="0" fontId="27" fillId="0" borderId="1" xfId="0" applyFont="1" applyFill="1" applyBorder="1" applyAlignment="1">
      <alignment horizontal="center" vertical="center"/>
    </xf>
    <xf numFmtId="0" fontId="43" fillId="3" borderId="1" xfId="0" applyFont="1" applyFill="1" applyBorder="1" applyAlignment="1">
      <alignment horizontal="center" vertical="center"/>
    </xf>
    <xf numFmtId="0" fontId="5" fillId="9" borderId="0" xfId="2" applyFill="1" applyBorder="1" applyAlignment="1"/>
    <xf numFmtId="0" fontId="27" fillId="0" borderId="1" xfId="0" applyFont="1" applyBorder="1"/>
    <xf numFmtId="0" fontId="17" fillId="0" borderId="1" xfId="0" applyFont="1" applyFill="1" applyBorder="1"/>
    <xf numFmtId="0" fontId="27" fillId="0" borderId="1" xfId="0" applyFont="1" applyFill="1" applyBorder="1" applyAlignment="1">
      <alignment horizontal="center" vertical="center"/>
    </xf>
    <xf numFmtId="0" fontId="44" fillId="5" borderId="1" xfId="0" applyFont="1" applyFill="1" applyBorder="1"/>
    <xf numFmtId="0" fontId="29" fillId="20" borderId="1" xfId="0" applyFont="1" applyFill="1" applyBorder="1" applyAlignment="1">
      <alignment vertical="center" wrapText="1"/>
    </xf>
    <xf numFmtId="0" fontId="29" fillId="9" borderId="1" xfId="0" applyFont="1" applyFill="1" applyBorder="1" applyAlignment="1">
      <alignment vertical="center" wrapText="1"/>
    </xf>
    <xf numFmtId="0" fontId="29" fillId="9" borderId="1" xfId="0" applyFont="1" applyFill="1" applyBorder="1" applyAlignment="1">
      <alignment horizontal="center" vertical="center" wrapText="1"/>
    </xf>
    <xf numFmtId="0" fontId="2" fillId="0" borderId="1" xfId="3" applyFont="1" applyFill="1" applyBorder="1" applyAlignment="1">
      <alignment horizontal="center" vertical="center"/>
    </xf>
    <xf numFmtId="0" fontId="8" fillId="22" borderId="1" xfId="0" applyFont="1" applyFill="1" applyBorder="1" applyAlignment="1">
      <alignment horizontal="center" vertical="center" wrapText="1"/>
    </xf>
    <xf numFmtId="0" fontId="8" fillId="34" borderId="7" xfId="0" applyFont="1" applyFill="1" applyBorder="1" applyAlignment="1">
      <alignment horizontal="center" vertical="center" wrapText="1"/>
    </xf>
    <xf numFmtId="0" fontId="8" fillId="33" borderId="1" xfId="0" applyFont="1" applyFill="1" applyBorder="1" applyAlignment="1">
      <alignment horizontal="center" vertical="center" wrapText="1"/>
    </xf>
    <xf numFmtId="0" fontId="8" fillId="32" borderId="1" xfId="0" applyFont="1" applyFill="1" applyBorder="1" applyAlignment="1">
      <alignment horizontal="center" vertical="center" wrapText="1"/>
    </xf>
    <xf numFmtId="0" fontId="8" fillId="30" borderId="1" xfId="0" applyFont="1" applyFill="1" applyBorder="1" applyAlignment="1">
      <alignment horizontal="center" vertical="center" textRotation="255" wrapText="1"/>
    </xf>
    <xf numFmtId="0" fontId="8" fillId="45" borderId="1" xfId="0" applyFont="1" applyFill="1" applyBorder="1" applyAlignment="1">
      <alignment horizontal="center" vertical="center" wrapText="1"/>
    </xf>
    <xf numFmtId="0" fontId="8" fillId="24" borderId="1" xfId="0" applyFont="1" applyFill="1" applyBorder="1" applyAlignment="1">
      <alignment horizontal="center" vertical="center" wrapText="1"/>
    </xf>
    <xf numFmtId="0" fontId="8" fillId="46" borderId="1" xfId="0" applyFont="1" applyFill="1" applyBorder="1" applyAlignment="1">
      <alignment horizontal="center" vertical="center" wrapText="1"/>
    </xf>
    <xf numFmtId="0" fontId="8" fillId="56"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8" fillId="44" borderId="1" xfId="0" applyFont="1" applyFill="1" applyBorder="1" applyAlignment="1">
      <alignment horizontal="center" vertical="center" wrapText="1"/>
    </xf>
    <xf numFmtId="0" fontId="8" fillId="43" borderId="1" xfId="0" applyFont="1" applyFill="1" applyBorder="1" applyAlignment="1">
      <alignment horizontal="center" vertical="center" wrapText="1"/>
    </xf>
    <xf numFmtId="0" fontId="8" fillId="17" borderId="1" xfId="0" applyFont="1" applyFill="1" applyBorder="1" applyAlignment="1">
      <alignment horizontal="center" vertical="center" wrapText="1"/>
    </xf>
    <xf numFmtId="0" fontId="8" fillId="47" borderId="1" xfId="0" applyFont="1" applyFill="1" applyBorder="1" applyAlignment="1">
      <alignment horizontal="center" vertical="center" wrapText="1"/>
    </xf>
    <xf numFmtId="0" fontId="8" fillId="48" borderId="7" xfId="0" applyFont="1" applyFill="1" applyBorder="1" applyAlignment="1">
      <alignment horizontal="center" vertical="center" wrapText="1"/>
    </xf>
    <xf numFmtId="0" fontId="8" fillId="49" borderId="1" xfId="0" applyFont="1" applyFill="1" applyBorder="1" applyAlignment="1">
      <alignment horizontal="center" vertical="center" wrapText="1"/>
    </xf>
    <xf numFmtId="0" fontId="8" fillId="50" borderId="1" xfId="0" applyFont="1" applyFill="1" applyBorder="1" applyAlignment="1">
      <alignment horizontal="center" vertical="center" wrapText="1"/>
    </xf>
    <xf numFmtId="0" fontId="8" fillId="30" borderId="1" xfId="0" applyFont="1" applyFill="1" applyBorder="1" applyAlignment="1">
      <alignment horizontal="center" vertical="center" wrapText="1"/>
    </xf>
    <xf numFmtId="0" fontId="8" fillId="51" borderId="1" xfId="0" applyFont="1" applyFill="1" applyBorder="1" applyAlignment="1">
      <alignment horizontal="center" vertical="center" wrapText="1"/>
    </xf>
    <xf numFmtId="0" fontId="8" fillId="52" borderId="1" xfId="0" applyFont="1" applyFill="1" applyBorder="1" applyAlignment="1">
      <alignment horizontal="center" vertical="center" wrapText="1"/>
    </xf>
    <xf numFmtId="0" fontId="8" fillId="53"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54" borderId="1" xfId="0" applyFont="1" applyFill="1" applyBorder="1" applyAlignment="1">
      <alignment horizontal="center" vertical="center" wrapText="1"/>
    </xf>
    <xf numFmtId="0" fontId="8" fillId="55"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57" borderId="1" xfId="0" applyFont="1" applyFill="1" applyBorder="1" applyAlignment="1">
      <alignment horizontal="center" vertical="center" wrapText="1"/>
    </xf>
    <xf numFmtId="0" fontId="8" fillId="58" borderId="7" xfId="0" applyFont="1" applyFill="1" applyBorder="1" applyAlignment="1">
      <alignment horizontal="center" vertical="center" wrapText="1"/>
    </xf>
    <xf numFmtId="0" fontId="8" fillId="59" borderId="1" xfId="0" applyFont="1" applyFill="1" applyBorder="1" applyAlignment="1">
      <alignment horizontal="center" vertical="center" wrapText="1"/>
    </xf>
    <xf numFmtId="0" fontId="8" fillId="60" borderId="7"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8" fillId="21" borderId="1" xfId="0" applyFont="1" applyFill="1" applyBorder="1" applyAlignment="1">
      <alignment horizontal="center" vertical="center" wrapText="1"/>
    </xf>
    <xf numFmtId="0" fontId="8" fillId="61" borderId="1" xfId="0" applyFont="1" applyFill="1" applyBorder="1" applyAlignment="1">
      <alignment horizontal="center" vertical="center" wrapText="1"/>
    </xf>
    <xf numFmtId="0" fontId="8" fillId="62" borderId="1" xfId="0" applyFont="1" applyFill="1" applyBorder="1" applyAlignment="1">
      <alignment horizontal="center" vertical="center" wrapText="1"/>
    </xf>
    <xf numFmtId="0" fontId="8" fillId="63"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64" borderId="1" xfId="0" applyFont="1" applyFill="1" applyBorder="1" applyAlignment="1">
      <alignment horizontal="center" vertical="center" wrapText="1"/>
    </xf>
    <xf numFmtId="0" fontId="8" fillId="65" borderId="7" xfId="0" applyFont="1" applyFill="1" applyBorder="1" applyAlignment="1">
      <alignment horizontal="center" vertical="center" wrapText="1"/>
    </xf>
    <xf numFmtId="0" fontId="8" fillId="41" borderId="1" xfId="0" applyFont="1" applyFill="1" applyBorder="1" applyAlignment="1">
      <alignment horizontal="center" vertical="center" wrapText="1"/>
    </xf>
    <xf numFmtId="0" fontId="8" fillId="66" borderId="1" xfId="0" applyFont="1" applyFill="1" applyBorder="1" applyAlignment="1">
      <alignment horizontal="center" vertical="center" wrapText="1"/>
    </xf>
    <xf numFmtId="0" fontId="8" fillId="67" borderId="1" xfId="0" applyFont="1" applyFill="1" applyBorder="1" applyAlignment="1">
      <alignment horizontal="center" vertical="center" wrapText="1"/>
    </xf>
    <xf numFmtId="0" fontId="8" fillId="68" borderId="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36"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0" fontId="8" fillId="37" borderId="1" xfId="0" applyFont="1" applyFill="1" applyBorder="1" applyAlignment="1">
      <alignment horizontal="center" vertical="center" wrapText="1"/>
    </xf>
    <xf numFmtId="0" fontId="8" fillId="69" borderId="1" xfId="0" applyFont="1" applyFill="1" applyBorder="1" applyAlignment="1">
      <alignment horizontal="center" vertical="center" wrapText="1"/>
    </xf>
    <xf numFmtId="0" fontId="8" fillId="70"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71" borderId="1" xfId="0" applyFont="1" applyFill="1" applyBorder="1" applyAlignment="1">
      <alignment horizontal="center" vertical="center" wrapText="1"/>
    </xf>
    <xf numFmtId="0" fontId="8" fillId="72" borderId="1" xfId="0" applyFont="1" applyFill="1" applyBorder="1" applyAlignment="1">
      <alignment horizontal="center" vertical="center" wrapText="1"/>
    </xf>
    <xf numFmtId="0" fontId="8" fillId="42" borderId="7" xfId="0" applyFont="1" applyFill="1" applyBorder="1" applyAlignment="1">
      <alignment horizontal="center" vertical="center" wrapText="1"/>
    </xf>
    <xf numFmtId="0" fontId="8" fillId="7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8" fillId="38" borderId="1"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39" borderId="1" xfId="0" applyFont="1" applyFill="1" applyBorder="1" applyAlignment="1">
      <alignment horizontal="center" vertical="center" wrapText="1"/>
    </xf>
    <xf numFmtId="0" fontId="8" fillId="40" borderId="1" xfId="0" applyFont="1" applyFill="1" applyBorder="1" applyAlignment="1">
      <alignment horizontal="center" vertical="center" wrapText="1"/>
    </xf>
    <xf numFmtId="0" fontId="8" fillId="42" borderId="1" xfId="0" applyFont="1" applyFill="1" applyBorder="1" applyAlignment="1">
      <alignment horizontal="center" vertical="center" wrapText="1"/>
    </xf>
    <xf numFmtId="0" fontId="17" fillId="74" borderId="1" xfId="0" applyFont="1" applyFill="1" applyBorder="1" applyAlignment="1">
      <alignment vertical="top" wrapText="1"/>
    </xf>
    <xf numFmtId="0" fontId="11" fillId="0" borderId="1" xfId="0" applyFont="1" applyFill="1" applyBorder="1" applyAlignment="1">
      <alignment horizontal="center" vertical="center" wrapText="1"/>
    </xf>
    <xf numFmtId="0" fontId="8" fillId="27" borderId="1" xfId="0" applyFont="1" applyFill="1" applyBorder="1" applyAlignment="1">
      <alignment horizontal="left" vertical="center" wrapText="1" readingOrder="1"/>
    </xf>
    <xf numFmtId="0" fontId="11" fillId="0" borderId="8" xfId="0" applyFont="1" applyFill="1" applyBorder="1" applyAlignment="1">
      <alignment horizontal="center" vertical="center"/>
    </xf>
    <xf numFmtId="0" fontId="27" fillId="0" borderId="1" xfId="0" applyFont="1" applyFill="1" applyBorder="1" applyAlignment="1">
      <alignment horizontal="center" vertical="center"/>
    </xf>
    <xf numFmtId="0" fontId="29" fillId="0" borderId="1" xfId="4" applyNumberFormat="1" applyFont="1" applyBorder="1" applyAlignment="1">
      <alignment vertical="center" wrapText="1"/>
    </xf>
    <xf numFmtId="0" fontId="27" fillId="29" borderId="7" xfId="0" applyFont="1" applyFill="1" applyBorder="1" applyAlignment="1">
      <alignment horizontal="center" vertical="center" wrapText="1"/>
    </xf>
    <xf numFmtId="0" fontId="8" fillId="24" borderId="7" xfId="0" applyFont="1" applyFill="1" applyBorder="1" applyAlignment="1">
      <alignment horizontal="center" vertical="center" wrapText="1"/>
    </xf>
    <xf numFmtId="0" fontId="8" fillId="46" borderId="6" xfId="0" applyFont="1" applyFill="1" applyBorder="1" applyAlignment="1">
      <alignment horizontal="center" vertical="center" wrapText="1"/>
    </xf>
    <xf numFmtId="0" fontId="27" fillId="48" borderId="0" xfId="0" applyFont="1" applyFill="1" applyAlignment="1">
      <alignment horizontal="center" vertical="center" wrapText="1"/>
    </xf>
    <xf numFmtId="0" fontId="27" fillId="13" borderId="0" xfId="0" applyFont="1" applyFill="1" applyAlignment="1">
      <alignment horizontal="center" vertical="center" wrapText="1"/>
    </xf>
    <xf numFmtId="0" fontId="27" fillId="66" borderId="1" xfId="0" applyFont="1" applyFill="1" applyBorder="1" applyAlignment="1">
      <alignment horizontal="center" vertical="center" wrapText="1"/>
    </xf>
    <xf numFmtId="0" fontId="27" fillId="70" borderId="1" xfId="0" applyFont="1" applyFill="1" applyBorder="1" applyAlignment="1">
      <alignment horizontal="center" vertical="center"/>
    </xf>
    <xf numFmtId="0" fontId="27" fillId="37" borderId="1"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72" borderId="1" xfId="0" applyFont="1" applyFill="1" applyBorder="1" applyAlignment="1">
      <alignment horizontal="center" vertical="center" wrapText="1"/>
    </xf>
    <xf numFmtId="0" fontId="27" fillId="42" borderId="0" xfId="0" applyFont="1" applyFill="1" applyAlignment="1">
      <alignment horizontal="center" vertical="center" wrapText="1"/>
    </xf>
    <xf numFmtId="0" fontId="27" fillId="23" borderId="0" xfId="0" applyFont="1" applyFill="1" applyAlignment="1">
      <alignment horizontal="center" vertical="center" wrapText="1"/>
    </xf>
    <xf numFmtId="0" fontId="0" fillId="25" borderId="2" xfId="0" applyFill="1" applyBorder="1" applyAlignment="1">
      <alignment horizontal="center" vertical="center" wrapText="1"/>
    </xf>
    <xf numFmtId="0" fontId="25" fillId="0" borderId="0" xfId="0" applyFont="1" applyAlignment="1">
      <alignment horizontal="left" vertical="center" wrapText="1"/>
    </xf>
    <xf numFmtId="0" fontId="29" fillId="0" borderId="1" xfId="0" applyFont="1" applyBorder="1" applyAlignment="1">
      <alignment horizontal="center" vertical="center" textRotation="90"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165" fontId="19" fillId="0" borderId="1" xfId="1" applyNumberFormat="1" applyFont="1" applyBorder="1" applyAlignment="1">
      <alignment vertical="center" wrapText="1"/>
    </xf>
    <xf numFmtId="165" fontId="19" fillId="0" borderId="3" xfId="1" applyNumberFormat="1" applyFont="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165" fontId="19" fillId="3" borderId="2" xfId="1" applyNumberFormat="1" applyFont="1" applyFill="1" applyBorder="1" applyAlignment="1">
      <alignment horizontal="right" vertical="center"/>
    </xf>
    <xf numFmtId="0" fontId="19" fillId="0" borderId="1" xfId="2" applyFont="1" applyBorder="1" applyAlignment="1">
      <alignment horizontal="right" vertical="center"/>
    </xf>
    <xf numFmtId="165" fontId="19" fillId="0" borderId="1" xfId="2" applyNumberFormat="1" applyFont="1" applyBorder="1" applyAlignment="1">
      <alignment horizontal="right" vertical="center"/>
    </xf>
    <xf numFmtId="0" fontId="43" fillId="25" borderId="1" xfId="0" applyFont="1" applyFill="1" applyBorder="1" applyAlignment="1">
      <alignment horizontal="center" vertical="center"/>
    </xf>
    <xf numFmtId="0" fontId="43" fillId="25" borderId="1" xfId="0" applyFont="1" applyFill="1" applyBorder="1" applyAlignment="1">
      <alignment horizontal="left" vertical="center"/>
    </xf>
    <xf numFmtId="0" fontId="8" fillId="10" borderId="1" xfId="0" applyFont="1" applyFill="1" applyBorder="1" applyAlignment="1">
      <alignment horizontal="left" vertical="center" wrapText="1" readingOrder="1"/>
    </xf>
    <xf numFmtId="0" fontId="8" fillId="27" borderId="1" xfId="0" applyFont="1" applyFill="1" applyBorder="1" applyAlignment="1">
      <alignment horizontal="center" vertical="center" wrapText="1" readingOrder="1"/>
    </xf>
    <xf numFmtId="0" fontId="29" fillId="0" borderId="1" xfId="0" applyFont="1" applyBorder="1" applyAlignment="1">
      <alignment horizontal="left" vertical="center" wrapText="1" readingOrder="1"/>
    </xf>
    <xf numFmtId="0" fontId="10" fillId="27" borderId="7" xfId="0" applyFont="1" applyFill="1" applyBorder="1" applyAlignment="1">
      <alignment horizontal="left" vertical="center" wrapText="1" readingOrder="1"/>
    </xf>
    <xf numFmtId="0" fontId="10" fillId="0" borderId="7" xfId="0" applyFont="1" applyFill="1" applyBorder="1" applyAlignment="1">
      <alignment horizontal="center" vertical="center" wrapText="1" readingOrder="1"/>
    </xf>
    <xf numFmtId="0" fontId="29" fillId="20" borderId="0" xfId="0" applyFont="1" applyFill="1" applyBorder="1" applyAlignment="1">
      <alignment vertical="center" wrapText="1"/>
    </xf>
    <xf numFmtId="0" fontId="29" fillId="9" borderId="0" xfId="0" applyFont="1" applyFill="1" applyBorder="1" applyAlignment="1">
      <alignment horizontal="center" vertical="center" wrapText="1"/>
    </xf>
    <xf numFmtId="0" fontId="10" fillId="29" borderId="7" xfId="0" applyFont="1" applyFill="1" applyBorder="1" applyAlignment="1">
      <alignment horizontal="center" vertical="center" wrapText="1" readingOrder="1"/>
    </xf>
    <xf numFmtId="0" fontId="29" fillId="0" borderId="0" xfId="0" applyFont="1" applyBorder="1" applyAlignment="1">
      <alignment horizontal="left" vertical="center" wrapText="1" readingOrder="1"/>
    </xf>
    <xf numFmtId="0" fontId="35" fillId="5" borderId="0" xfId="0" applyFont="1" applyFill="1" applyBorder="1" applyAlignment="1">
      <alignment horizontal="center" vertical="center" wrapText="1"/>
    </xf>
    <xf numFmtId="0" fontId="35" fillId="5" borderId="0" xfId="0" applyFont="1" applyFill="1" applyBorder="1" applyAlignment="1">
      <alignment horizontal="center" wrapText="1"/>
    </xf>
    <xf numFmtId="0" fontId="5" fillId="0" borderId="5" xfId="2" quotePrefix="1" applyFont="1" applyFill="1" applyBorder="1" applyAlignment="1">
      <alignment horizontal="center" vertical="center"/>
    </xf>
    <xf numFmtId="0" fontId="22" fillId="3" borderId="1" xfId="0" quotePrefix="1" applyFont="1" applyFill="1" applyBorder="1" applyAlignment="1">
      <alignment horizontal="center" vertical="center"/>
    </xf>
    <xf numFmtId="0" fontId="47" fillId="13" borderId="0" xfId="0" applyFont="1" applyFill="1" applyAlignment="1">
      <alignment vertical="center" wrapText="1"/>
    </xf>
    <xf numFmtId="0" fontId="49" fillId="0" borderId="0" xfId="0" applyFont="1" applyAlignment="1">
      <alignment vertical="center" wrapText="1"/>
    </xf>
    <xf numFmtId="0" fontId="49" fillId="4" borderId="4"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Fill="1" applyAlignment="1">
      <alignment horizontal="center" vertical="center" wrapText="1"/>
    </xf>
    <xf numFmtId="0" fontId="49" fillId="4" borderId="0" xfId="0" applyFont="1" applyFill="1" applyBorder="1" applyAlignment="1">
      <alignment horizontal="center" vertical="center" wrapText="1"/>
    </xf>
    <xf numFmtId="0" fontId="52" fillId="6" borderId="0" xfId="0" applyFont="1" applyFill="1" applyAlignment="1">
      <alignment horizontal="center" vertical="center" wrapText="1"/>
    </xf>
    <xf numFmtId="0" fontId="52" fillId="4" borderId="0" xfId="0" applyFont="1" applyFill="1" applyAlignment="1">
      <alignment horizontal="center" vertical="center" wrapText="1"/>
    </xf>
    <xf numFmtId="0" fontId="52" fillId="0" borderId="0" xfId="0" applyFont="1" applyFill="1" applyAlignment="1">
      <alignment horizontal="center" vertical="center" wrapText="1"/>
    </xf>
    <xf numFmtId="0" fontId="52" fillId="4"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2" fillId="0" borderId="0" xfId="0" applyFont="1" applyFill="1" applyAlignment="1">
      <alignment vertical="center" wrapText="1"/>
    </xf>
    <xf numFmtId="0" fontId="49" fillId="4" borderId="0" xfId="0" applyFont="1" applyFill="1" applyAlignment="1">
      <alignment horizontal="center" vertical="center" wrapText="1"/>
    </xf>
    <xf numFmtId="0" fontId="49" fillId="0" borderId="0" xfId="0" applyFont="1" applyFill="1" applyAlignment="1">
      <alignment vertical="center" wrapText="1"/>
    </xf>
    <xf numFmtId="0" fontId="52" fillId="6" borderId="0" xfId="0" applyFont="1" applyFill="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left" vertical="center" wrapText="1"/>
    </xf>
    <xf numFmtId="0" fontId="29" fillId="0" borderId="0" xfId="4" applyNumberFormat="1" applyFont="1" applyFill="1" applyBorder="1" applyAlignment="1">
      <alignment vertical="center" wrapText="1"/>
    </xf>
    <xf numFmtId="0" fontId="35" fillId="0" borderId="0" xfId="0" applyFont="1" applyFill="1" applyBorder="1" applyAlignment="1">
      <alignment horizontal="center" vertical="center" wrapText="1"/>
    </xf>
    <xf numFmtId="0" fontId="29" fillId="0" borderId="0" xfId="0" applyFont="1" applyFill="1" applyBorder="1" applyAlignment="1">
      <alignment horizontal="center" vertical="center" textRotation="90" wrapText="1"/>
    </xf>
    <xf numFmtId="0" fontId="29" fillId="0" borderId="0"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7" fillId="13" borderId="0" xfId="0" applyFont="1" applyFill="1" applyAlignment="1">
      <alignment horizontal="center" vertical="center" wrapText="1"/>
    </xf>
    <xf numFmtId="0" fontId="54" fillId="3" borderId="1" xfId="0" applyFont="1" applyFill="1" applyBorder="1" applyAlignment="1">
      <alignment horizontal="center" vertical="center" wrapText="1"/>
    </xf>
    <xf numFmtId="0" fontId="48" fillId="3" borderId="1" xfId="0" applyFont="1" applyFill="1" applyBorder="1" applyAlignment="1">
      <alignment horizontal="left" vertical="center" wrapText="1"/>
    </xf>
    <xf numFmtId="0" fontId="48" fillId="3" borderId="1" xfId="0" applyFont="1" applyFill="1" applyBorder="1" applyAlignment="1">
      <alignment horizontal="center" vertical="center" wrapText="1"/>
    </xf>
    <xf numFmtId="0" fontId="54" fillId="25" borderId="1" xfId="0" applyFont="1" applyFill="1" applyBorder="1" applyAlignment="1">
      <alignment horizontal="center" vertical="center" wrapText="1"/>
    </xf>
    <xf numFmtId="0" fontId="48" fillId="25" borderId="1" xfId="0" applyFont="1" applyFill="1" applyBorder="1" applyAlignment="1">
      <alignment horizontal="left" vertical="center" wrapText="1"/>
    </xf>
    <xf numFmtId="0" fontId="48" fillId="25" borderId="1" xfId="0" applyFont="1" applyFill="1" applyBorder="1" applyAlignment="1">
      <alignment horizontal="center" vertical="center" wrapText="1"/>
    </xf>
    <xf numFmtId="0" fontId="53" fillId="3" borderId="1" xfId="0" applyFont="1" applyFill="1" applyBorder="1" applyAlignment="1">
      <alignment horizontal="center" vertical="center" wrapText="1"/>
    </xf>
    <xf numFmtId="0" fontId="53" fillId="27" borderId="1" xfId="0" applyFont="1" applyFill="1" applyBorder="1" applyAlignment="1">
      <alignment horizontal="center" vertical="center" wrapText="1"/>
    </xf>
    <xf numFmtId="0" fontId="50" fillId="27" borderId="1" xfId="0" applyFont="1" applyFill="1" applyBorder="1" applyAlignment="1">
      <alignment horizontal="left" vertical="center" wrapText="1"/>
    </xf>
    <xf numFmtId="0" fontId="50" fillId="27" borderId="1" xfId="0" applyFont="1" applyFill="1" applyBorder="1" applyAlignment="1">
      <alignment horizontal="center" vertical="center" wrapText="1"/>
    </xf>
    <xf numFmtId="0" fontId="50" fillId="2" borderId="1" xfId="0" applyFont="1" applyFill="1" applyBorder="1" applyAlignment="1">
      <alignment horizontal="left" vertical="center" wrapText="1"/>
    </xf>
    <xf numFmtId="0" fontId="50" fillId="2" borderId="1" xfId="0" applyFont="1" applyFill="1" applyBorder="1" applyAlignment="1">
      <alignment horizontal="center" vertical="center" wrapText="1"/>
    </xf>
    <xf numFmtId="0" fontId="49" fillId="0" borderId="0" xfId="0" applyFont="1" applyAlignment="1">
      <alignment horizontal="left" vertical="center" wrapText="1"/>
    </xf>
    <xf numFmtId="0" fontId="54" fillId="27" borderId="1" xfId="0" applyFont="1" applyFill="1" applyBorder="1" applyAlignment="1">
      <alignment horizontal="center" vertical="center" wrapText="1"/>
    </xf>
    <xf numFmtId="0" fontId="48" fillId="27" borderId="1" xfId="0" applyFont="1" applyFill="1" applyBorder="1" applyAlignment="1">
      <alignment horizontal="left" vertical="center" wrapText="1"/>
    </xf>
    <xf numFmtId="0" fontId="49" fillId="27" borderId="1" xfId="0" applyFont="1" applyFill="1" applyBorder="1" applyAlignment="1">
      <alignment horizontal="center" vertical="center" wrapText="1"/>
    </xf>
    <xf numFmtId="0" fontId="53" fillId="25" borderId="1" xfId="0" applyFont="1" applyFill="1" applyBorder="1" applyAlignment="1">
      <alignment horizontal="center" vertical="center" wrapText="1"/>
    </xf>
    <xf numFmtId="0" fontId="54" fillId="10" borderId="1" xfId="0" applyFont="1" applyFill="1" applyBorder="1" applyAlignment="1">
      <alignment horizontal="center" vertical="center" wrapText="1"/>
    </xf>
    <xf numFmtId="0" fontId="50" fillId="10" borderId="1" xfId="0" applyFont="1" applyFill="1" applyBorder="1" applyAlignment="1">
      <alignment horizontal="left" vertical="center" wrapText="1"/>
    </xf>
    <xf numFmtId="0" fontId="50" fillId="10" borderId="1" xfId="0" applyFont="1" applyFill="1" applyBorder="1" applyAlignment="1">
      <alignment horizontal="center" vertical="center" wrapText="1"/>
    </xf>
    <xf numFmtId="0" fontId="48" fillId="27" borderId="1"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6" borderId="1" xfId="0" applyFont="1" applyFill="1" applyBorder="1" applyAlignment="1">
      <alignment horizontal="left" vertical="center" wrapText="1"/>
    </xf>
    <xf numFmtId="0" fontId="49" fillId="0" borderId="1" xfId="0" applyFont="1" applyBorder="1" applyAlignment="1">
      <alignment horizontal="center" vertical="center" wrapText="1"/>
    </xf>
    <xf numFmtId="0" fontId="52" fillId="10" borderId="1" xfId="0" applyFont="1" applyFill="1" applyBorder="1" applyAlignment="1">
      <alignment horizontal="left" vertical="center" wrapText="1"/>
    </xf>
    <xf numFmtId="0" fontId="52" fillId="27" borderId="1" xfId="0" applyFont="1" applyFill="1" applyBorder="1" applyAlignment="1">
      <alignment horizontal="left" vertical="center" wrapText="1"/>
    </xf>
    <xf numFmtId="0" fontId="53" fillId="0" borderId="1" xfId="0" applyFont="1" applyFill="1" applyBorder="1" applyAlignment="1">
      <alignment horizontal="center" vertical="center" wrapText="1"/>
    </xf>
    <xf numFmtId="0" fontId="48" fillId="5" borderId="1" xfId="0" applyFont="1" applyFill="1" applyBorder="1" applyAlignment="1">
      <alignment horizontal="left" vertical="center" wrapText="1"/>
    </xf>
    <xf numFmtId="0" fontId="50" fillId="5"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50" fillId="0" borderId="7" xfId="0" applyFont="1" applyFill="1" applyBorder="1" applyAlignment="1">
      <alignment horizontal="center" vertical="center" wrapText="1"/>
    </xf>
    <xf numFmtId="0" fontId="52" fillId="27" borderId="1" xfId="0" applyFont="1" applyFill="1" applyBorder="1" applyAlignment="1">
      <alignment horizontal="center" vertical="center" wrapText="1"/>
    </xf>
    <xf numFmtId="0" fontId="50" fillId="29" borderId="1" xfId="0" applyFont="1" applyFill="1" applyBorder="1" applyAlignment="1">
      <alignment horizontal="center" vertical="center" wrapText="1"/>
    </xf>
    <xf numFmtId="0" fontId="48" fillId="29" borderId="1" xfId="0" applyFont="1" applyFill="1" applyBorder="1" applyAlignment="1">
      <alignment horizontal="left" vertical="center" wrapText="1"/>
    </xf>
    <xf numFmtId="0" fontId="50" fillId="29" borderId="7" xfId="0" applyFont="1" applyFill="1" applyBorder="1" applyAlignment="1">
      <alignment horizontal="center" vertical="center" wrapText="1"/>
    </xf>
    <xf numFmtId="0" fontId="50" fillId="27" borderId="7" xfId="0" applyFont="1" applyFill="1" applyBorder="1" applyAlignment="1">
      <alignment horizontal="left" vertical="center" wrapText="1"/>
    </xf>
    <xf numFmtId="0" fontId="50" fillId="29"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53" fillId="0" borderId="1" xfId="0" applyFont="1" applyFill="1" applyBorder="1" applyAlignment="1">
      <alignment horizontal="left" vertical="center" wrapText="1"/>
    </xf>
    <xf numFmtId="0" fontId="54" fillId="0" borderId="1"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49" fillId="25" borderId="1" xfId="0" applyFont="1" applyFill="1" applyBorder="1" applyAlignment="1">
      <alignment horizontal="center" vertical="center" wrapText="1"/>
    </xf>
    <xf numFmtId="0" fontId="50" fillId="0" borderId="1" xfId="0" applyFont="1" applyFill="1" applyBorder="1" applyAlignment="1">
      <alignment horizontal="left" vertical="center" wrapText="1"/>
    </xf>
    <xf numFmtId="0" fontId="48" fillId="0" borderId="1" xfId="0" applyFont="1" applyFill="1" applyBorder="1" applyAlignment="1">
      <alignment horizontal="center" vertical="center" wrapText="1"/>
    </xf>
    <xf numFmtId="0" fontId="55" fillId="0" borderId="1" xfId="0" applyFont="1" applyFill="1" applyBorder="1" applyAlignment="1">
      <alignment horizontal="left" vertical="center" wrapText="1"/>
    </xf>
    <xf numFmtId="0" fontId="55" fillId="0"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0" borderId="1" xfId="0" applyFont="1" applyFill="1" applyBorder="1" applyAlignment="1">
      <alignment horizontal="center" vertical="center" wrapText="1"/>
    </xf>
    <xf numFmtId="0" fontId="52" fillId="0" borderId="1" xfId="0" applyFont="1" applyFill="1" applyBorder="1" applyAlignment="1">
      <alignment horizontal="left" vertical="center" wrapText="1"/>
    </xf>
    <xf numFmtId="0" fontId="52" fillId="6" borderId="1" xfId="0" applyFont="1" applyFill="1" applyBorder="1" applyAlignment="1">
      <alignment horizontal="center" vertical="center" wrapText="1"/>
    </xf>
    <xf numFmtId="0" fontId="52" fillId="6" borderId="1"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10" fillId="25" borderId="1" xfId="0" applyFont="1" applyFill="1" applyBorder="1" applyAlignment="1">
      <alignment horizontal="left" vertical="center" wrapText="1" readingOrder="1"/>
    </xf>
    <xf numFmtId="0" fontId="10" fillId="25" borderId="1" xfId="0" applyFont="1" applyFill="1" applyBorder="1" applyAlignment="1">
      <alignment horizontal="center" vertical="center" wrapText="1" readingOrder="1"/>
    </xf>
    <xf numFmtId="0" fontId="34" fillId="6" borderId="8" xfId="0" applyFont="1" applyFill="1" applyBorder="1" applyAlignment="1">
      <alignment horizontal="center" vertical="center" wrapText="1"/>
    </xf>
    <xf numFmtId="0" fontId="3" fillId="3" borderId="5" xfId="0" quotePrefix="1" applyFont="1" applyFill="1" applyBorder="1" applyAlignment="1">
      <alignment horizontal="center" vertical="center" wrapText="1"/>
    </xf>
    <xf numFmtId="0" fontId="3" fillId="3" borderId="6" xfId="0" quotePrefix="1"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28" borderId="5" xfId="0" applyFont="1" applyFill="1" applyBorder="1" applyAlignment="1">
      <alignment horizontal="center" vertical="center"/>
    </xf>
    <xf numFmtId="0" fontId="3" fillId="28" borderId="6" xfId="0" applyFont="1" applyFill="1" applyBorder="1" applyAlignment="1">
      <alignment horizontal="center" vertical="center"/>
    </xf>
    <xf numFmtId="0" fontId="26" fillId="0" borderId="1" xfId="0" applyFont="1" applyFill="1" applyBorder="1" applyAlignment="1">
      <alignment horizontal="center" vertical="center" wrapText="1"/>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24" fillId="9" borderId="3"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 fillId="9" borderId="5" xfId="0" quotePrefix="1" applyFont="1" applyFill="1" applyBorder="1" applyAlignment="1">
      <alignment horizontal="center" vertical="center" wrapText="1"/>
    </xf>
    <xf numFmtId="0" fontId="3" fillId="9" borderId="6" xfId="0" quotePrefix="1" applyFont="1" applyFill="1" applyBorder="1" applyAlignment="1">
      <alignment horizontal="center" vertical="center" wrapText="1"/>
    </xf>
    <xf numFmtId="0" fontId="3" fillId="9" borderId="7" xfId="0" quotePrefix="1" applyFont="1" applyFill="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24"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7" fillId="50" borderId="0" xfId="0" applyFont="1" applyFill="1" applyAlignment="1">
      <alignment horizontal="center" vertical="center"/>
    </xf>
    <xf numFmtId="0" fontId="27" fillId="50" borderId="12" xfId="0" applyFont="1" applyFill="1" applyBorder="1" applyAlignment="1">
      <alignment horizontal="center" vertical="center"/>
    </xf>
    <xf numFmtId="0" fontId="24" fillId="9" borderId="5" xfId="0" quotePrefix="1" applyFont="1" applyFill="1" applyBorder="1" applyAlignment="1">
      <alignment horizontal="center" vertical="center" wrapText="1"/>
    </xf>
    <xf numFmtId="0" fontId="24" fillId="9" borderId="6" xfId="0" quotePrefix="1" applyFont="1" applyFill="1" applyBorder="1" applyAlignment="1">
      <alignment horizontal="center" vertical="center" wrapText="1"/>
    </xf>
    <xf numFmtId="0" fontId="24" fillId="9" borderId="7" xfId="0" quotePrefix="1"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8" xfId="0" applyFont="1" applyFill="1" applyBorder="1" applyAlignment="1">
      <alignment horizontal="center" vertical="center"/>
    </xf>
    <xf numFmtId="0" fontId="27" fillId="73" borderId="0" xfId="0" applyFont="1" applyFill="1" applyAlignment="1">
      <alignment horizontal="center" vertical="center"/>
    </xf>
    <xf numFmtId="0" fontId="27" fillId="67" borderId="5" xfId="0" applyFont="1" applyFill="1" applyBorder="1" applyAlignment="1">
      <alignment horizontal="center" vertical="center" wrapText="1"/>
    </xf>
    <xf numFmtId="0" fontId="27" fillId="67" borderId="7" xfId="0" applyFont="1" applyFill="1" applyBorder="1" applyAlignment="1">
      <alignment horizontal="center" vertical="center" wrapText="1"/>
    </xf>
    <xf numFmtId="0" fontId="11" fillId="0" borderId="1" xfId="0" applyFont="1" applyFill="1" applyBorder="1" applyAlignment="1">
      <alignment horizontal="center" vertical="center"/>
    </xf>
    <xf numFmtId="0" fontId="27" fillId="71" borderId="1" xfId="0" applyFont="1" applyFill="1" applyBorder="1" applyAlignment="1">
      <alignment horizontal="center" vertical="center"/>
    </xf>
    <xf numFmtId="0" fontId="27" fillId="56" borderId="5" xfId="0" applyFont="1" applyFill="1" applyBorder="1" applyAlignment="1">
      <alignment horizontal="center" vertical="center" wrapText="1"/>
    </xf>
    <xf numFmtId="0" fontId="27" fillId="56" borderId="7"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7" fillId="69" borderId="5" xfId="0" applyFont="1" applyFill="1" applyBorder="1" applyAlignment="1">
      <alignment horizontal="center" vertical="center" wrapText="1"/>
    </xf>
    <xf numFmtId="0" fontId="27" fillId="69" borderId="7" xfId="0" applyFont="1" applyFill="1" applyBorder="1" applyAlignment="1">
      <alignment horizontal="center" vertical="center" wrapText="1"/>
    </xf>
    <xf numFmtId="0" fontId="27" fillId="68" borderId="1" xfId="0" applyFont="1" applyFill="1" applyBorder="1" applyAlignment="1">
      <alignment horizontal="center" vertical="center"/>
    </xf>
    <xf numFmtId="0" fontId="27" fillId="20" borderId="5" xfId="0" applyFont="1" applyFill="1" applyBorder="1" applyAlignment="1">
      <alignment horizontal="center" vertical="center"/>
    </xf>
    <xf numFmtId="0" fontId="27" fillId="20" borderId="7" xfId="0" applyFont="1" applyFill="1" applyBorder="1" applyAlignment="1">
      <alignment horizontal="center" vertical="center"/>
    </xf>
    <xf numFmtId="0" fontId="27" fillId="36" borderId="1" xfId="0" applyFont="1" applyFill="1" applyBorder="1" applyAlignment="1">
      <alignment horizontal="center" vertical="center" wrapText="1"/>
    </xf>
    <xf numFmtId="0" fontId="27" fillId="41" borderId="5" xfId="0" applyFont="1" applyFill="1" applyBorder="1" applyAlignment="1">
      <alignment horizontal="center" vertical="center" wrapText="1"/>
    </xf>
    <xf numFmtId="0" fontId="27" fillId="41" borderId="7" xfId="0" applyFont="1" applyFill="1" applyBorder="1" applyAlignment="1">
      <alignment horizontal="center" vertical="center" wrapText="1"/>
    </xf>
    <xf numFmtId="0" fontId="27" fillId="8" borderId="1" xfId="0" applyFont="1" applyFill="1" applyBorder="1" applyAlignment="1">
      <alignment horizontal="center" vertical="center"/>
    </xf>
    <xf numFmtId="0" fontId="27" fillId="64" borderId="5" xfId="0" applyFont="1" applyFill="1" applyBorder="1" applyAlignment="1">
      <alignment horizontal="center" vertical="center" wrapText="1"/>
    </xf>
    <xf numFmtId="0" fontId="27" fillId="64" borderId="7" xfId="0" applyFont="1" applyFill="1" applyBorder="1" applyAlignment="1">
      <alignment horizontal="center" vertical="center" wrapText="1"/>
    </xf>
    <xf numFmtId="0" fontId="27" fillId="65" borderId="5" xfId="0" applyFont="1" applyFill="1" applyBorder="1" applyAlignment="1">
      <alignment horizontal="center" vertical="center" wrapText="1"/>
    </xf>
    <xf numFmtId="0" fontId="27" fillId="65"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27" fillId="60" borderId="1" xfId="0" applyFont="1" applyFill="1" applyBorder="1" applyAlignment="1">
      <alignment horizontal="center" vertical="center"/>
    </xf>
    <xf numFmtId="0" fontId="27" fillId="21" borderId="5" xfId="0" applyFont="1" applyFill="1" applyBorder="1" applyAlignment="1">
      <alignment horizontal="center" vertical="center" wrapText="1"/>
    </xf>
    <xf numFmtId="0" fontId="27" fillId="21" borderId="7" xfId="0" applyFont="1" applyFill="1" applyBorder="1" applyAlignment="1">
      <alignment horizontal="center" vertical="center" wrapText="1"/>
    </xf>
    <xf numFmtId="0" fontId="27" fillId="63" borderId="5" xfId="0" applyFont="1" applyFill="1" applyBorder="1" applyAlignment="1">
      <alignment horizontal="center" vertical="center" wrapText="1"/>
    </xf>
    <xf numFmtId="0" fontId="27" fillId="63" borderId="7" xfId="0" applyFont="1" applyFill="1" applyBorder="1" applyAlignment="1">
      <alignment horizontal="center" vertical="center" wrapText="1"/>
    </xf>
    <xf numFmtId="0" fontId="27" fillId="62" borderId="5" xfId="0" applyFont="1" applyFill="1" applyBorder="1" applyAlignment="1">
      <alignment horizontal="center" vertical="center" wrapText="1"/>
    </xf>
    <xf numFmtId="0" fontId="27" fillId="62" borderId="7" xfId="0" applyFont="1" applyFill="1" applyBorder="1" applyAlignment="1">
      <alignment horizontal="center" vertical="center" wrapText="1"/>
    </xf>
    <xf numFmtId="0" fontId="27" fillId="61" borderId="5" xfId="0" applyFont="1" applyFill="1" applyBorder="1" applyAlignment="1">
      <alignment horizontal="center" vertical="center" wrapText="1"/>
    </xf>
    <xf numFmtId="0" fontId="27" fillId="61" borderId="7" xfId="0" applyFont="1" applyFill="1" applyBorder="1" applyAlignment="1">
      <alignment horizontal="center" vertical="center" wrapText="1"/>
    </xf>
    <xf numFmtId="0" fontId="27" fillId="57" borderId="1" xfId="0" applyFont="1" applyFill="1" applyBorder="1" applyAlignment="1">
      <alignment horizontal="center" vertical="center"/>
    </xf>
    <xf numFmtId="0" fontId="27" fillId="58" borderId="9" xfId="0" applyFont="1" applyFill="1" applyBorder="1" applyAlignment="1">
      <alignment horizontal="center" vertical="center"/>
    </xf>
    <xf numFmtId="0" fontId="27" fillId="58" borderId="0" xfId="0" applyFont="1" applyFill="1" applyAlignment="1">
      <alignment horizontal="center" vertical="center"/>
    </xf>
    <xf numFmtId="0" fontId="27" fillId="59" borderId="1" xfId="0" applyFont="1" applyFill="1" applyBorder="1" applyAlignment="1">
      <alignment horizontal="center" vertical="center"/>
    </xf>
    <xf numFmtId="0" fontId="27" fillId="55" borderId="5" xfId="0" applyFont="1" applyFill="1" applyBorder="1" applyAlignment="1">
      <alignment horizontal="center" vertical="center" wrapText="1"/>
    </xf>
    <xf numFmtId="0" fontId="27" fillId="55" borderId="7"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14" borderId="5" xfId="0" applyFont="1" applyFill="1" applyBorder="1" applyAlignment="1">
      <alignment horizontal="center" vertical="center" wrapText="1"/>
    </xf>
    <xf numFmtId="0" fontId="27" fillId="14" borderId="7" xfId="0" applyFont="1" applyFill="1" applyBorder="1" applyAlignment="1">
      <alignment horizontal="center" vertical="center" wrapText="1"/>
    </xf>
    <xf numFmtId="0" fontId="27" fillId="53" borderId="1" xfId="0" applyFont="1" applyFill="1" applyBorder="1" applyAlignment="1">
      <alignment horizontal="center" vertical="center"/>
    </xf>
    <xf numFmtId="0" fontId="27" fillId="18" borderId="5" xfId="0" applyFont="1" applyFill="1" applyBorder="1" applyAlignment="1">
      <alignment horizontal="center" vertical="center" wrapText="1"/>
    </xf>
    <xf numFmtId="0" fontId="27" fillId="18" borderId="7" xfId="0" applyFont="1" applyFill="1" applyBorder="1" applyAlignment="1">
      <alignment horizontal="center" vertical="center" wrapText="1"/>
    </xf>
    <xf numFmtId="0" fontId="27" fillId="54" borderId="1" xfId="0" applyFont="1" applyFill="1" applyBorder="1" applyAlignment="1">
      <alignment horizontal="center" vertical="center"/>
    </xf>
    <xf numFmtId="0" fontId="11" fillId="0" borderId="5"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30" borderId="1" xfId="0" applyFont="1" applyFill="1" applyBorder="1" applyAlignment="1">
      <alignment horizontal="center" vertical="center"/>
    </xf>
    <xf numFmtId="0" fontId="27" fillId="51" borderId="1" xfId="0" applyFont="1" applyFill="1" applyBorder="1" applyAlignment="1">
      <alignment horizontal="center" vertical="center"/>
    </xf>
    <xf numFmtId="0" fontId="27" fillId="52" borderId="1" xfId="0" applyFont="1" applyFill="1" applyBorder="1" applyAlignment="1">
      <alignment horizontal="center" vertical="center"/>
    </xf>
    <xf numFmtId="0" fontId="27" fillId="47" borderId="1" xfId="0" applyFont="1" applyFill="1" applyBorder="1" applyAlignment="1">
      <alignment horizontal="center" vertical="center"/>
    </xf>
    <xf numFmtId="0" fontId="27" fillId="49" borderId="0" xfId="0" applyFont="1" applyFill="1" applyAlignment="1">
      <alignment horizontal="center" vertical="center"/>
    </xf>
    <xf numFmtId="0" fontId="11" fillId="0" borderId="6" xfId="0" applyFont="1" applyFill="1" applyBorder="1" applyAlignment="1">
      <alignment horizontal="center" vertical="center"/>
    </xf>
    <xf numFmtId="0" fontId="27" fillId="25" borderId="5" xfId="0" applyFont="1" applyFill="1" applyBorder="1" applyAlignment="1">
      <alignment horizontal="center" vertical="center" wrapText="1"/>
    </xf>
    <xf numFmtId="0" fontId="27" fillId="25" borderId="7" xfId="0" applyFont="1" applyFill="1" applyBorder="1" applyAlignment="1">
      <alignment horizontal="center" vertical="center" wrapText="1"/>
    </xf>
    <xf numFmtId="0" fontId="27" fillId="44" borderId="1" xfId="0" applyFont="1" applyFill="1" applyBorder="1" applyAlignment="1">
      <alignment horizontal="center" vertical="center"/>
    </xf>
    <xf numFmtId="0" fontId="27" fillId="43" borderId="1" xfId="0" applyFont="1" applyFill="1" applyBorder="1" applyAlignment="1">
      <alignment horizontal="center" vertical="center"/>
    </xf>
    <xf numFmtId="0" fontId="27" fillId="17" borderId="1" xfId="0" applyFont="1" applyFill="1" applyBorder="1" applyAlignment="1">
      <alignment horizontal="center" vertical="center"/>
    </xf>
    <xf numFmtId="0" fontId="27" fillId="35" borderId="5" xfId="0" applyFont="1" applyFill="1" applyBorder="1" applyAlignment="1">
      <alignment horizontal="center" vertical="center" wrapText="1"/>
    </xf>
    <xf numFmtId="0" fontId="27" fillId="35" borderId="6" xfId="0" applyFont="1" applyFill="1" applyBorder="1" applyAlignment="1">
      <alignment horizontal="center" vertical="center" wrapText="1"/>
    </xf>
    <xf numFmtId="0" fontId="27" fillId="35" borderId="7" xfId="0" applyFont="1" applyFill="1" applyBorder="1" applyAlignment="1">
      <alignment horizontal="center" vertical="center" wrapText="1"/>
    </xf>
    <xf numFmtId="0" fontId="27" fillId="33" borderId="1" xfId="0" applyFont="1" applyFill="1" applyBorder="1" applyAlignment="1">
      <alignment horizontal="center" vertical="center"/>
    </xf>
    <xf numFmtId="0" fontId="27" fillId="32" borderId="1" xfId="0" applyFont="1" applyFill="1" applyBorder="1" applyAlignment="1">
      <alignment horizontal="center" vertical="center"/>
    </xf>
    <xf numFmtId="0" fontId="27" fillId="30" borderId="5" xfId="0" applyFont="1" applyFill="1" applyBorder="1" applyAlignment="1">
      <alignment horizontal="center" vertical="center"/>
    </xf>
    <xf numFmtId="0" fontId="27" fillId="30" borderId="7" xfId="0" applyFont="1" applyFill="1" applyBorder="1" applyAlignment="1">
      <alignment horizontal="center" vertical="center"/>
    </xf>
    <xf numFmtId="0" fontId="7" fillId="17" borderId="5"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7" fillId="39" borderId="5" xfId="0" applyFont="1" applyFill="1" applyBorder="1" applyAlignment="1">
      <alignment horizontal="center" vertical="center" wrapText="1"/>
    </xf>
    <xf numFmtId="0" fontId="7" fillId="39" borderId="6" xfId="0" applyFont="1" applyFill="1" applyBorder="1" applyAlignment="1">
      <alignment horizontal="center" vertical="center" wrapText="1"/>
    </xf>
    <xf numFmtId="0" fontId="24" fillId="9" borderId="1" xfId="0" applyFont="1" applyFill="1" applyBorder="1" applyAlignment="1">
      <alignment horizontal="center" vertical="center"/>
    </xf>
    <xf numFmtId="0" fontId="27" fillId="22" borderId="5"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4" fillId="9" borderId="5" xfId="0" applyFont="1" applyFill="1" applyBorder="1" applyAlignment="1">
      <alignment horizontal="center" vertical="center"/>
    </xf>
    <xf numFmtId="0" fontId="24" fillId="9" borderId="6" xfId="0" applyFont="1" applyFill="1" applyBorder="1" applyAlignment="1">
      <alignment horizontal="center" vertical="center"/>
    </xf>
    <xf numFmtId="0" fontId="7" fillId="40" borderId="6" xfId="0" applyFont="1" applyFill="1" applyBorder="1" applyAlignment="1">
      <alignment horizontal="center" vertical="center" wrapText="1"/>
    </xf>
    <xf numFmtId="0" fontId="7" fillId="40" borderId="7"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72" borderId="5" xfId="0" applyFont="1" applyFill="1" applyBorder="1" applyAlignment="1">
      <alignment horizontal="center" vertical="center" wrapText="1"/>
    </xf>
    <xf numFmtId="0" fontId="24" fillId="72" borderId="6" xfId="0" applyFont="1" applyFill="1" applyBorder="1" applyAlignment="1">
      <alignment horizontal="center" vertical="center" wrapText="1"/>
    </xf>
    <xf numFmtId="0" fontId="24" fillId="72" borderId="7" xfId="0" applyFont="1" applyFill="1" applyBorder="1" applyAlignment="1">
      <alignment horizontal="center" vertical="center" wrapText="1"/>
    </xf>
    <xf numFmtId="0" fontId="7" fillId="3" borderId="5" xfId="0" quotePrefix="1"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7" fillId="41" borderId="5" xfId="0" applyFont="1" applyFill="1" applyBorder="1" applyAlignment="1">
      <alignment horizontal="center" vertical="center" wrapText="1"/>
    </xf>
    <xf numFmtId="0" fontId="7" fillId="41" borderId="6" xfId="0" applyFont="1" applyFill="1" applyBorder="1" applyAlignment="1">
      <alignment horizontal="center" vertical="center" wrapText="1"/>
    </xf>
    <xf numFmtId="0" fontId="7" fillId="41" borderId="7" xfId="0" applyFont="1" applyFill="1" applyBorder="1" applyAlignment="1">
      <alignment horizontal="center" vertical="center" wrapText="1"/>
    </xf>
    <xf numFmtId="0" fontId="7" fillId="42" borderId="5" xfId="0" applyFont="1" applyFill="1" applyBorder="1" applyAlignment="1">
      <alignment horizontal="center" vertical="center" wrapText="1"/>
    </xf>
    <xf numFmtId="0" fontId="7" fillId="42" borderId="6" xfId="0" applyFont="1" applyFill="1" applyBorder="1" applyAlignment="1">
      <alignment horizontal="center" vertical="center" wrapText="1"/>
    </xf>
    <xf numFmtId="0" fontId="7" fillId="42" borderId="7"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9" borderId="5" xfId="0" applyFont="1" applyFill="1" applyBorder="1" applyAlignment="1">
      <alignment horizontal="center" vertical="center" wrapText="1"/>
    </xf>
    <xf numFmtId="0" fontId="24" fillId="9" borderId="6"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24" fillId="9" borderId="1" xfId="0" quotePrefix="1" applyFont="1" applyFill="1" applyBorder="1" applyAlignment="1">
      <alignment horizontal="center" vertical="center" wrapText="1"/>
    </xf>
    <xf numFmtId="0" fontId="7" fillId="13" borderId="1" xfId="0" applyFont="1" applyFill="1" applyBorder="1" applyAlignment="1">
      <alignment horizontal="center" vertical="center" wrapText="1"/>
    </xf>
    <xf numFmtId="0" fontId="7" fillId="38" borderId="1" xfId="0" applyFont="1" applyFill="1" applyBorder="1" applyAlignment="1">
      <alignment horizontal="center" vertical="center" wrapText="1"/>
    </xf>
    <xf numFmtId="0" fontId="7" fillId="19" borderId="6" xfId="0" quotePrefix="1"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24" fillId="9" borderId="7" xfId="0" applyFont="1" applyFill="1" applyBorder="1" applyAlignment="1">
      <alignment horizontal="center" vertical="center"/>
    </xf>
    <xf numFmtId="0" fontId="24" fillId="25" borderId="5" xfId="0" applyFont="1" applyFill="1" applyBorder="1" applyAlignment="1">
      <alignment horizontal="center" vertical="center" wrapText="1"/>
    </xf>
    <xf numFmtId="0" fontId="24" fillId="25" borderId="6" xfId="0" applyFont="1" applyFill="1" applyBorder="1" applyAlignment="1">
      <alignment horizontal="center" vertical="center" wrapText="1"/>
    </xf>
    <xf numFmtId="0" fontId="24" fillId="25" borderId="7"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19" fillId="5" borderId="1" xfId="2" applyFont="1" applyFill="1" applyBorder="1" applyAlignment="1">
      <alignment horizontal="center"/>
    </xf>
    <xf numFmtId="0" fontId="9" fillId="0" borderId="0" xfId="2" applyFont="1" applyAlignment="1">
      <alignment horizontal="center"/>
    </xf>
    <xf numFmtId="0" fontId="1" fillId="4" borderId="1" xfId="0" applyFont="1" applyFill="1" applyBorder="1" applyAlignment="1">
      <alignment horizontal="center"/>
    </xf>
    <xf numFmtId="0" fontId="19" fillId="0" borderId="1" xfId="2" applyFont="1" applyBorder="1" applyAlignment="1">
      <alignment horizontal="center" vertical="center"/>
    </xf>
    <xf numFmtId="0" fontId="1" fillId="0" borderId="1" xfId="0" applyFont="1" applyBorder="1" applyAlignment="1">
      <alignment horizontal="center" vertical="center"/>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25" borderId="2" xfId="0" applyFill="1" applyBorder="1" applyAlignment="1">
      <alignment horizontal="center" vertical="center" wrapText="1"/>
    </xf>
    <xf numFmtId="0" fontId="0" fillId="2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28" fillId="0" borderId="0" xfId="0" applyFont="1" applyAlignment="1">
      <alignment horizontal="center" vertical="center" wrapText="1"/>
    </xf>
    <xf numFmtId="0" fontId="25" fillId="0" borderId="0" xfId="0" applyFont="1" applyAlignment="1">
      <alignment horizontal="left" vertical="center" wrapText="1"/>
    </xf>
    <xf numFmtId="0" fontId="29" fillId="0" borderId="1" xfId="0" applyFont="1" applyBorder="1" applyAlignment="1">
      <alignment horizontal="center" vertical="center" textRotation="90"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33" fillId="26" borderId="3" xfId="0" applyFont="1" applyFill="1" applyBorder="1" applyAlignment="1">
      <alignment horizontal="center" vertical="center" wrapText="1" readingOrder="1"/>
    </xf>
    <xf numFmtId="0" fontId="33" fillId="26" borderId="4" xfId="0" applyFont="1" applyFill="1" applyBorder="1" applyAlignment="1">
      <alignment horizontal="center" vertical="center" wrapText="1" readingOrder="1"/>
    </xf>
    <xf numFmtId="0" fontId="33" fillId="26" borderId="5" xfId="0" applyFont="1" applyFill="1" applyBorder="1" applyAlignment="1">
      <alignment horizontal="center" vertical="center" wrapText="1" readingOrder="1"/>
    </xf>
    <xf numFmtId="0" fontId="33" fillId="26" borderId="7" xfId="0" applyFont="1" applyFill="1" applyBorder="1" applyAlignment="1">
      <alignment horizontal="center" vertical="center" wrapText="1" readingOrder="1"/>
    </xf>
    <xf numFmtId="0" fontId="3" fillId="0" borderId="0" xfId="3" applyFont="1" applyFill="1" applyAlignment="1">
      <alignment horizontal="center"/>
    </xf>
    <xf numFmtId="0" fontId="46" fillId="13" borderId="3" xfId="0" applyFont="1" applyFill="1" applyBorder="1" applyAlignment="1">
      <alignment horizontal="center" vertical="center" wrapText="1"/>
    </xf>
    <xf numFmtId="0" fontId="46" fillId="13" borderId="4" xfId="0" applyFont="1" applyFill="1" applyBorder="1" applyAlignment="1">
      <alignment horizontal="center" vertical="center" wrapText="1"/>
    </xf>
    <xf numFmtId="0" fontId="46" fillId="13" borderId="5" xfId="0" applyFont="1" applyFill="1" applyBorder="1" applyAlignment="1">
      <alignment horizontal="center" vertical="center" wrapText="1"/>
    </xf>
    <xf numFmtId="0" fontId="46" fillId="13" borderId="7" xfId="0" applyFont="1" applyFill="1" applyBorder="1" applyAlignment="1">
      <alignment horizontal="center" vertical="center" wrapText="1"/>
    </xf>
    <xf numFmtId="0" fontId="29" fillId="0" borderId="0" xfId="0" applyFont="1" applyFill="1" applyBorder="1" applyAlignment="1">
      <alignment horizontal="center" vertical="center" textRotation="90" wrapText="1"/>
    </xf>
    <xf numFmtId="0" fontId="29" fillId="0" borderId="0" xfId="0" applyFont="1" applyFill="1" applyBorder="1" applyAlignment="1">
      <alignment horizontal="center" vertical="center" wrapText="1"/>
    </xf>
    <xf numFmtId="0" fontId="46" fillId="13" borderId="1" xfId="0" applyFont="1" applyFill="1" applyBorder="1" applyAlignment="1">
      <alignment horizontal="center" vertical="center" wrapText="1"/>
    </xf>
    <xf numFmtId="0" fontId="46" fillId="13" borderId="10" xfId="0" applyFont="1" applyFill="1" applyBorder="1" applyAlignment="1">
      <alignment horizontal="center" vertical="center" wrapText="1"/>
    </xf>
    <xf numFmtId="0" fontId="46" fillId="13" borderId="13"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9" fillId="0" borderId="0" xfId="0" applyFont="1" applyFill="1" applyAlignment="1">
      <alignment horizontal="center" vertical="center" wrapText="1"/>
    </xf>
    <xf numFmtId="0" fontId="44" fillId="22" borderId="5" xfId="0" applyFont="1" applyFill="1" applyBorder="1" applyAlignment="1">
      <alignment vertical="center"/>
    </xf>
    <xf numFmtId="0" fontId="17" fillId="22" borderId="1" xfId="0" applyFont="1" applyFill="1" applyBorder="1" applyAlignment="1">
      <alignment horizontal="center" vertical="center" wrapText="1"/>
    </xf>
    <xf numFmtId="0" fontId="44" fillId="25" borderId="5" xfId="0" applyFont="1" applyFill="1" applyBorder="1" applyAlignment="1">
      <alignment vertical="center"/>
    </xf>
    <xf numFmtId="0" fontId="17" fillId="25" borderId="1" xfId="0" applyFont="1" applyFill="1" applyBorder="1" applyAlignment="1">
      <alignment horizontal="center" vertical="center" wrapText="1"/>
    </xf>
    <xf numFmtId="0" fontId="49" fillId="22" borderId="1" xfId="0" applyFont="1" applyFill="1" applyBorder="1" applyAlignment="1">
      <alignment horizontal="center" vertical="center" wrapText="1"/>
    </xf>
    <xf numFmtId="0" fontId="48" fillId="2" borderId="1" xfId="0" applyFont="1" applyFill="1" applyBorder="1" applyAlignment="1">
      <alignment horizontal="center" vertical="center" wrapText="1"/>
    </xf>
  </cellXfs>
  <cellStyles count="5">
    <cellStyle name="Comma" xfId="1" builtinId="3"/>
    <cellStyle name="Currency [0]" xfId="4" builtinId="7"/>
    <cellStyle name="Normal" xfId="0" builtinId="0"/>
    <cellStyle name="Normal 3 2" xfId="2"/>
    <cellStyle name="Normal 4" xfId="3"/>
  </cellStyles>
  <dxfs count="0"/>
  <tableStyles count="0" defaultTableStyle="TableStyleMedium2" defaultPivotStyle="PivotStyleLight16"/>
  <colors>
    <mruColors>
      <color rgb="FF66FF33"/>
      <color rgb="FFCC66FF"/>
      <color rgb="FFFF6699"/>
      <color rgb="FF66CCFF"/>
      <color rgb="FFFF33CC"/>
      <color rgb="FF008000"/>
      <color rgb="FFFFCC99"/>
      <color rgb="FF99CC00"/>
      <color rgb="FF009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39</xdr:row>
      <xdr:rowOff>0</xdr:rowOff>
    </xdr:from>
    <xdr:to>
      <xdr:col>8</xdr:col>
      <xdr:colOff>228600</xdr:colOff>
      <xdr:row>39</xdr:row>
      <xdr:rowOff>0</xdr:rowOff>
    </xdr:to>
    <xdr:sp macro="" textlink="">
      <xdr:nvSpPr>
        <xdr:cNvPr id="3" name="Oval 2">
          <a:hlinkClick xmlns:r="http://schemas.openxmlformats.org/officeDocument/2006/relationships" r:id="rId1"/>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xdr:row>
      <xdr:rowOff>0</xdr:rowOff>
    </xdr:from>
    <xdr:to>
      <xdr:col>14</xdr:col>
      <xdr:colOff>819150</xdr:colOff>
      <xdr:row>3</xdr:row>
      <xdr:rowOff>0</xdr:rowOff>
    </xdr:to>
    <xdr:sp macro="" textlink="">
      <xdr:nvSpPr>
        <xdr:cNvPr id="2" name="Oval 1">
          <a:hlinkClick xmlns:r="http://schemas.openxmlformats.org/officeDocument/2006/relationships" r:id="rId1"/>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8"/>
  <sheetViews>
    <sheetView zoomScale="85" zoomScaleNormal="85" workbookViewId="0">
      <selection activeCell="C4" sqref="C4"/>
    </sheetView>
  </sheetViews>
  <sheetFormatPr defaultColWidth="10.28515625" defaultRowHeight="15.75" x14ac:dyDescent="0.25"/>
  <cols>
    <col min="1" max="1" width="10.28515625" style="13"/>
    <col min="2" max="2" width="7.42578125" style="20" customWidth="1"/>
    <col min="3" max="3" width="38.140625" style="13" customWidth="1"/>
    <col min="4" max="4" width="52.28515625" style="13" customWidth="1"/>
    <col min="5" max="16384" width="10.28515625" style="13"/>
  </cols>
  <sheetData>
    <row r="1" spans="2:9" ht="27.75" customHeight="1" x14ac:dyDescent="0.25">
      <c r="B1" s="530" t="s">
        <v>94</v>
      </c>
      <c r="C1" s="530"/>
      <c r="D1" s="530"/>
      <c r="E1" s="14"/>
      <c r="F1" s="14"/>
      <c r="G1" s="14"/>
      <c r="H1" s="14"/>
      <c r="I1" s="14"/>
    </row>
    <row r="2" spans="2:9" ht="30" customHeight="1" x14ac:dyDescent="0.25">
      <c r="B2" s="15" t="s">
        <v>0</v>
      </c>
      <c r="C2" s="15" t="s">
        <v>13</v>
      </c>
      <c r="D2" s="15" t="s">
        <v>14</v>
      </c>
    </row>
    <row r="3" spans="2:9" s="16" customFormat="1" ht="18" customHeight="1" x14ac:dyDescent="0.25">
      <c r="B3" s="17" t="s">
        <v>9</v>
      </c>
      <c r="C3" s="17" t="s">
        <v>10</v>
      </c>
      <c r="D3" s="17" t="s">
        <v>11</v>
      </c>
    </row>
    <row r="4" spans="2:9" ht="47.25" x14ac:dyDescent="0.25">
      <c r="B4" s="18">
        <v>1</v>
      </c>
      <c r="C4" s="19" t="s">
        <v>158</v>
      </c>
      <c r="D4" s="19" t="s">
        <v>169</v>
      </c>
    </row>
    <row r="5" spans="2:9" ht="63" x14ac:dyDescent="0.25">
      <c r="B5" s="18">
        <v>2</v>
      </c>
      <c r="C5" s="19" t="s">
        <v>159</v>
      </c>
      <c r="D5" s="19" t="s">
        <v>168</v>
      </c>
    </row>
    <row r="6" spans="2:9" ht="53.25" customHeight="1" x14ac:dyDescent="0.25">
      <c r="B6" s="18">
        <v>3</v>
      </c>
      <c r="C6" s="19" t="s">
        <v>160</v>
      </c>
      <c r="D6" s="19" t="s">
        <v>167</v>
      </c>
    </row>
    <row r="7" spans="2:9" s="234" customFormat="1" ht="31.5" x14ac:dyDescent="0.25">
      <c r="B7" s="18">
        <v>4</v>
      </c>
      <c r="C7" s="19" t="s">
        <v>161</v>
      </c>
      <c r="D7" s="19" t="s">
        <v>166</v>
      </c>
    </row>
    <row r="8" spans="2:9" s="234" customFormat="1" ht="47.25" x14ac:dyDescent="0.25">
      <c r="B8" s="18">
        <v>5</v>
      </c>
      <c r="C8" s="19" t="s">
        <v>162</v>
      </c>
      <c r="D8" s="19" t="s">
        <v>165</v>
      </c>
    </row>
    <row r="9" spans="2:9" ht="47.25" x14ac:dyDescent="0.25">
      <c r="B9" s="18">
        <v>6</v>
      </c>
      <c r="C9" s="19" t="s">
        <v>163</v>
      </c>
      <c r="D9" s="19" t="s">
        <v>164</v>
      </c>
    </row>
    <row r="13" spans="2:9" x14ac:dyDescent="0.25">
      <c r="B13" s="13"/>
    </row>
    <row r="14" spans="2:9" x14ac:dyDescent="0.25">
      <c r="B14" s="13"/>
    </row>
    <row r="15" spans="2:9" x14ac:dyDescent="0.25">
      <c r="B15" s="13"/>
    </row>
    <row r="16" spans="2:9" x14ac:dyDescent="0.25">
      <c r="B16" s="13"/>
    </row>
    <row r="17" spans="2:2" x14ac:dyDescent="0.25">
      <c r="B17" s="13"/>
    </row>
    <row r="18" spans="2:2" x14ac:dyDescent="0.25">
      <c r="B18" s="13"/>
    </row>
    <row r="19" spans="2:2" x14ac:dyDescent="0.25">
      <c r="B19" s="13"/>
    </row>
    <row r="20" spans="2:2" x14ac:dyDescent="0.25">
      <c r="B20" s="13"/>
    </row>
    <row r="21" spans="2:2" x14ac:dyDescent="0.25">
      <c r="B21" s="13"/>
    </row>
    <row r="22" spans="2:2" x14ac:dyDescent="0.25">
      <c r="B22" s="13"/>
    </row>
    <row r="23" spans="2:2" x14ac:dyDescent="0.25">
      <c r="B23" s="13"/>
    </row>
    <row r="24" spans="2:2" x14ac:dyDescent="0.25">
      <c r="B24" s="13"/>
    </row>
    <row r="25" spans="2:2" x14ac:dyDescent="0.25">
      <c r="B25" s="13"/>
    </row>
    <row r="26" spans="2:2" x14ac:dyDescent="0.25">
      <c r="B26" s="13"/>
    </row>
    <row r="27" spans="2:2" x14ac:dyDescent="0.25">
      <c r="B27" s="13"/>
    </row>
    <row r="28" spans="2:2" x14ac:dyDescent="0.25">
      <c r="B28" s="13"/>
    </row>
    <row r="29" spans="2:2" x14ac:dyDescent="0.25">
      <c r="B29" s="13"/>
    </row>
    <row r="30" spans="2:2" x14ac:dyDescent="0.25">
      <c r="B30" s="13"/>
    </row>
    <row r="31" spans="2:2" x14ac:dyDescent="0.25">
      <c r="B31" s="13"/>
    </row>
    <row r="32" spans="2:2" x14ac:dyDescent="0.25">
      <c r="B32" s="13"/>
    </row>
    <row r="33" spans="2:2" x14ac:dyDescent="0.25">
      <c r="B33" s="13"/>
    </row>
    <row r="34" spans="2:2" x14ac:dyDescent="0.25">
      <c r="B34" s="13"/>
    </row>
    <row r="35" spans="2:2" x14ac:dyDescent="0.25">
      <c r="B35" s="13"/>
    </row>
    <row r="36" spans="2:2" x14ac:dyDescent="0.25">
      <c r="B36" s="13"/>
    </row>
    <row r="37" spans="2:2" x14ac:dyDescent="0.25">
      <c r="B37" s="13"/>
    </row>
    <row r="38" spans="2:2" x14ac:dyDescent="0.25">
      <c r="B38" s="13"/>
    </row>
  </sheetData>
  <mergeCells count="1">
    <mergeCell ref="B1:D1"/>
  </mergeCells>
  <pageMargins left="0.7" right="0.7" top="0.75" bottom="0.75" header="0.3" footer="0.3"/>
  <pageSetup paperSize="9" orientation="portrait" horizontalDpi="0" verticalDpi="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opLeftCell="A19" zoomScale="80" zoomScaleNormal="80" workbookViewId="0">
      <selection activeCell="K3" sqref="K3"/>
    </sheetView>
  </sheetViews>
  <sheetFormatPr defaultColWidth="10.28515625" defaultRowHeight="15" x14ac:dyDescent="0.25"/>
  <cols>
    <col min="1" max="1" width="4.28515625" style="33" bestFit="1" customWidth="1"/>
    <col min="2" max="2" width="15.42578125" style="33" bestFit="1" customWidth="1"/>
    <col min="3" max="3" width="31.7109375" style="33" bestFit="1" customWidth="1"/>
    <col min="4" max="4" width="25.28515625" style="33" customWidth="1"/>
    <col min="5" max="5" width="9.85546875" style="34" bestFit="1" customWidth="1"/>
    <col min="6" max="6" width="36.140625" style="35" customWidth="1"/>
    <col min="7" max="7" width="14.140625" style="72" customWidth="1"/>
    <col min="8" max="8" width="9.85546875" style="72" bestFit="1" customWidth="1"/>
    <col min="9" max="9" width="11.42578125" style="72" customWidth="1"/>
    <col min="10" max="10" width="13.42578125" style="72" customWidth="1"/>
    <col min="11" max="11" width="9.85546875" style="72" bestFit="1" customWidth="1"/>
    <col min="12" max="12" width="12.140625" style="72" customWidth="1"/>
    <col min="13" max="16384" width="10.28515625" style="33"/>
  </cols>
  <sheetData>
    <row r="1" spans="1:12" s="21" customFormat="1" ht="47.25" customHeight="1" x14ac:dyDescent="0.2">
      <c r="A1" s="11"/>
      <c r="B1" s="540" t="s">
        <v>15</v>
      </c>
      <c r="C1" s="540"/>
      <c r="D1" s="540"/>
      <c r="E1" s="540"/>
      <c r="F1" s="540"/>
      <c r="G1" s="63"/>
      <c r="H1" s="63"/>
      <c r="I1" s="187"/>
      <c r="J1" s="187"/>
      <c r="K1" s="187"/>
      <c r="L1" s="187"/>
    </row>
    <row r="2" spans="1:12" s="22" customFormat="1" ht="42.75" x14ac:dyDescent="0.25">
      <c r="A2" s="5" t="s">
        <v>0</v>
      </c>
      <c r="B2" s="5" t="s">
        <v>16</v>
      </c>
      <c r="C2" s="5" t="s">
        <v>17</v>
      </c>
      <c r="D2" s="5" t="s">
        <v>18</v>
      </c>
      <c r="E2" s="5" t="s">
        <v>19</v>
      </c>
      <c r="F2" s="87" t="s">
        <v>184</v>
      </c>
      <c r="G2" s="63" t="s">
        <v>20</v>
      </c>
      <c r="H2" s="187" t="s">
        <v>20</v>
      </c>
      <c r="I2" s="187" t="s">
        <v>20</v>
      </c>
      <c r="J2" s="187" t="s">
        <v>20</v>
      </c>
      <c r="K2" s="187" t="s">
        <v>20</v>
      </c>
      <c r="L2" s="187" t="s">
        <v>20</v>
      </c>
    </row>
    <row r="3" spans="1:12" s="25" customFormat="1" ht="85.5" x14ac:dyDescent="0.25">
      <c r="A3" s="6" t="s">
        <v>9</v>
      </c>
      <c r="B3" s="6" t="s">
        <v>10</v>
      </c>
      <c r="C3" s="6" t="s">
        <v>11</v>
      </c>
      <c r="D3" s="6" t="s">
        <v>21</v>
      </c>
      <c r="E3" s="6" t="s">
        <v>22</v>
      </c>
      <c r="F3" s="23" t="s">
        <v>23</v>
      </c>
      <c r="G3" s="24" t="s">
        <v>158</v>
      </c>
      <c r="H3" s="24" t="s">
        <v>159</v>
      </c>
      <c r="I3" s="24" t="s">
        <v>160</v>
      </c>
      <c r="J3" s="24" t="s">
        <v>161</v>
      </c>
      <c r="K3" s="24" t="s">
        <v>162</v>
      </c>
      <c r="L3" s="24" t="s">
        <v>163</v>
      </c>
    </row>
    <row r="4" spans="1:12" s="26" customFormat="1" ht="15" customHeight="1" x14ac:dyDescent="0.25">
      <c r="A4" s="531" t="s">
        <v>24</v>
      </c>
      <c r="B4" s="532"/>
      <c r="C4" s="532"/>
      <c r="D4" s="532"/>
      <c r="E4" s="532"/>
      <c r="F4" s="532"/>
      <c r="G4" s="532"/>
      <c r="H4" s="532"/>
      <c r="I4" s="532"/>
      <c r="J4" s="532"/>
      <c r="K4" s="532"/>
      <c r="L4" s="532"/>
    </row>
    <row r="5" spans="1:12" s="26" customFormat="1" ht="45" x14ac:dyDescent="0.25">
      <c r="A5" s="5">
        <v>1</v>
      </c>
      <c r="B5" s="27"/>
      <c r="C5" s="28" t="s">
        <v>36</v>
      </c>
      <c r="D5" s="27"/>
      <c r="E5" s="27"/>
      <c r="F5" s="28" t="s">
        <v>36</v>
      </c>
      <c r="G5" s="70" t="s">
        <v>66</v>
      </c>
      <c r="H5" s="70" t="s">
        <v>66</v>
      </c>
      <c r="I5" s="74" t="s">
        <v>66</v>
      </c>
      <c r="J5" s="74" t="s">
        <v>66</v>
      </c>
      <c r="K5" s="74" t="s">
        <v>66</v>
      </c>
      <c r="L5" s="74" t="s">
        <v>66</v>
      </c>
    </row>
    <row r="6" spans="1:12" s="26" customFormat="1" ht="60" x14ac:dyDescent="0.25">
      <c r="A6" s="5">
        <v>2</v>
      </c>
      <c r="B6" s="27"/>
      <c r="C6" s="28" t="s">
        <v>37</v>
      </c>
      <c r="D6" s="27"/>
      <c r="E6" s="27"/>
      <c r="F6" s="28" t="s">
        <v>37</v>
      </c>
      <c r="G6" s="70" t="s">
        <v>66</v>
      </c>
      <c r="H6" s="70" t="s">
        <v>66</v>
      </c>
      <c r="I6" s="74" t="s">
        <v>66</v>
      </c>
      <c r="J6" s="74" t="s">
        <v>66</v>
      </c>
      <c r="K6" s="74" t="s">
        <v>66</v>
      </c>
      <c r="L6" s="74" t="s">
        <v>66</v>
      </c>
    </row>
    <row r="7" spans="1:12" s="26" customFormat="1" ht="75" x14ac:dyDescent="0.25">
      <c r="A7" s="5">
        <v>3</v>
      </c>
      <c r="B7" s="27"/>
      <c r="C7" s="28" t="s">
        <v>38</v>
      </c>
      <c r="D7" s="27"/>
      <c r="E7" s="27"/>
      <c r="F7" s="28" t="s">
        <v>38</v>
      </c>
      <c r="G7" s="70" t="s">
        <v>66</v>
      </c>
      <c r="H7" s="70" t="s">
        <v>66</v>
      </c>
      <c r="I7" s="74" t="s">
        <v>66</v>
      </c>
      <c r="J7" s="74" t="s">
        <v>66</v>
      </c>
      <c r="K7" s="74" t="s">
        <v>66</v>
      </c>
      <c r="L7" s="74" t="s">
        <v>66</v>
      </c>
    </row>
    <row r="8" spans="1:12" s="26" customFormat="1" ht="75" x14ac:dyDescent="0.25">
      <c r="A8" s="5">
        <v>4</v>
      </c>
      <c r="B8" s="27"/>
      <c r="C8" s="28" t="s">
        <v>39</v>
      </c>
      <c r="D8" s="27"/>
      <c r="E8" s="27"/>
      <c r="F8" s="28" t="s">
        <v>39</v>
      </c>
      <c r="G8" s="70" t="s">
        <v>66</v>
      </c>
      <c r="H8" s="70" t="s">
        <v>66</v>
      </c>
      <c r="I8" s="74" t="s">
        <v>66</v>
      </c>
      <c r="J8" s="74" t="s">
        <v>66</v>
      </c>
      <c r="K8" s="74" t="s">
        <v>66</v>
      </c>
      <c r="L8" s="74" t="s">
        <v>66</v>
      </c>
    </row>
    <row r="9" spans="1:12" s="26" customFormat="1" ht="60" x14ac:dyDescent="0.25">
      <c r="A9" s="5">
        <v>5</v>
      </c>
      <c r="B9" s="27"/>
      <c r="C9" s="28" t="s">
        <v>40</v>
      </c>
      <c r="D9" s="27"/>
      <c r="E9" s="27"/>
      <c r="F9" s="28" t="s">
        <v>40</v>
      </c>
      <c r="G9" s="70" t="s">
        <v>66</v>
      </c>
      <c r="H9" s="70" t="s">
        <v>66</v>
      </c>
      <c r="I9" s="74" t="s">
        <v>66</v>
      </c>
      <c r="J9" s="74" t="s">
        <v>66</v>
      </c>
      <c r="K9" s="74" t="s">
        <v>66</v>
      </c>
      <c r="L9" s="74" t="s">
        <v>66</v>
      </c>
    </row>
    <row r="10" spans="1:12" s="26" customFormat="1" ht="51" customHeight="1" x14ac:dyDescent="0.25">
      <c r="A10" s="5">
        <v>6</v>
      </c>
      <c r="B10" s="27"/>
      <c r="C10" s="28" t="s">
        <v>41</v>
      </c>
      <c r="D10" s="27"/>
      <c r="E10" s="27"/>
      <c r="F10" s="28" t="s">
        <v>41</v>
      </c>
      <c r="G10" s="70" t="s">
        <v>66</v>
      </c>
      <c r="H10" s="70" t="s">
        <v>66</v>
      </c>
      <c r="I10" s="74" t="s">
        <v>66</v>
      </c>
      <c r="J10" s="74" t="s">
        <v>66</v>
      </c>
      <c r="K10" s="74" t="s">
        <v>66</v>
      </c>
      <c r="L10" s="74" t="s">
        <v>66</v>
      </c>
    </row>
    <row r="11" spans="1:12" s="26" customFormat="1" ht="45" x14ac:dyDescent="0.25">
      <c r="A11" s="5">
        <v>7</v>
      </c>
      <c r="B11" s="27"/>
      <c r="C11" s="28" t="s">
        <v>42</v>
      </c>
      <c r="D11" s="27"/>
      <c r="E11" s="27"/>
      <c r="F11" s="28" t="s">
        <v>42</v>
      </c>
      <c r="G11" s="70" t="s">
        <v>66</v>
      </c>
      <c r="H11" s="70" t="s">
        <v>66</v>
      </c>
      <c r="I11" s="74" t="s">
        <v>66</v>
      </c>
      <c r="J11" s="74" t="s">
        <v>66</v>
      </c>
      <c r="K11" s="74" t="s">
        <v>66</v>
      </c>
      <c r="L11" s="74" t="s">
        <v>66</v>
      </c>
    </row>
    <row r="12" spans="1:12" s="26" customFormat="1" ht="30" x14ac:dyDescent="0.25">
      <c r="A12" s="5">
        <v>8</v>
      </c>
      <c r="B12" s="27"/>
      <c r="C12" s="28" t="s">
        <v>43</v>
      </c>
      <c r="D12" s="27"/>
      <c r="E12" s="27"/>
      <c r="F12" s="28" t="s">
        <v>43</v>
      </c>
      <c r="G12" s="70" t="s">
        <v>66</v>
      </c>
      <c r="H12" s="70" t="s">
        <v>66</v>
      </c>
      <c r="I12" s="74" t="s">
        <v>66</v>
      </c>
      <c r="J12" s="74" t="s">
        <v>66</v>
      </c>
      <c r="K12" s="74" t="s">
        <v>66</v>
      </c>
      <c r="L12" s="74" t="s">
        <v>66</v>
      </c>
    </row>
    <row r="13" spans="1:12" s="26" customFormat="1" ht="60" x14ac:dyDescent="0.25">
      <c r="A13" s="5">
        <v>9</v>
      </c>
      <c r="B13" s="27"/>
      <c r="C13" s="28" t="s">
        <v>44</v>
      </c>
      <c r="D13" s="27"/>
      <c r="E13" s="27"/>
      <c r="F13" s="28" t="s">
        <v>44</v>
      </c>
      <c r="G13" s="70" t="s">
        <v>66</v>
      </c>
      <c r="H13" s="70" t="s">
        <v>66</v>
      </c>
      <c r="I13" s="74" t="s">
        <v>66</v>
      </c>
      <c r="J13" s="74" t="s">
        <v>66</v>
      </c>
      <c r="K13" s="74" t="s">
        <v>66</v>
      </c>
      <c r="L13" s="74" t="s">
        <v>66</v>
      </c>
    </row>
    <row r="14" spans="1:12" s="26" customFormat="1" ht="45" x14ac:dyDescent="0.25">
      <c r="A14" s="5">
        <v>10</v>
      </c>
      <c r="B14" s="27"/>
      <c r="C14" s="28" t="s">
        <v>45</v>
      </c>
      <c r="D14" s="27"/>
      <c r="E14" s="27"/>
      <c r="F14" s="28" t="s">
        <v>45</v>
      </c>
      <c r="G14" s="74" t="s">
        <v>66</v>
      </c>
      <c r="H14" s="74" t="s">
        <v>66</v>
      </c>
      <c r="I14" s="74" t="s">
        <v>66</v>
      </c>
      <c r="J14" s="74" t="s">
        <v>66</v>
      </c>
      <c r="K14" s="74" t="s">
        <v>66</v>
      </c>
      <c r="L14" s="74" t="s">
        <v>66</v>
      </c>
    </row>
    <row r="15" spans="1:12" s="26" customFormat="1" ht="90" x14ac:dyDescent="0.25">
      <c r="A15" s="187">
        <v>11</v>
      </c>
      <c r="B15" s="27"/>
      <c r="C15" s="190"/>
      <c r="D15" s="27"/>
      <c r="E15" s="27"/>
      <c r="F15" s="404" t="s">
        <v>170</v>
      </c>
      <c r="G15" s="74" t="s">
        <v>66</v>
      </c>
      <c r="H15" s="74" t="s">
        <v>66</v>
      </c>
      <c r="I15" s="74" t="s">
        <v>66</v>
      </c>
      <c r="J15" s="74" t="s">
        <v>66</v>
      </c>
      <c r="K15" s="74" t="s">
        <v>66</v>
      </c>
      <c r="L15" s="74" t="s">
        <v>66</v>
      </c>
    </row>
    <row r="16" spans="1:12" s="26" customFormat="1" ht="30" x14ac:dyDescent="0.25">
      <c r="A16" s="187">
        <v>12</v>
      </c>
      <c r="B16" s="27"/>
      <c r="C16" s="190"/>
      <c r="D16" s="27"/>
      <c r="E16" s="27"/>
      <c r="F16" s="404" t="s">
        <v>171</v>
      </c>
      <c r="G16" s="74" t="s">
        <v>66</v>
      </c>
      <c r="H16" s="74" t="s">
        <v>66</v>
      </c>
      <c r="I16" s="74" t="s">
        <v>66</v>
      </c>
      <c r="J16" s="74" t="s">
        <v>66</v>
      </c>
      <c r="K16" s="74" t="s">
        <v>66</v>
      </c>
      <c r="L16" s="74" t="s">
        <v>66</v>
      </c>
    </row>
    <row r="17" spans="1:12" s="26" customFormat="1" ht="30" x14ac:dyDescent="0.25">
      <c r="A17" s="187">
        <v>13</v>
      </c>
      <c r="B17" s="27"/>
      <c r="C17" s="190"/>
      <c r="D17" s="27"/>
      <c r="E17" s="27"/>
      <c r="F17" s="404" t="s">
        <v>172</v>
      </c>
      <c r="G17" s="74" t="s">
        <v>66</v>
      </c>
      <c r="H17" s="74" t="s">
        <v>66</v>
      </c>
      <c r="I17" s="74" t="s">
        <v>66</v>
      </c>
      <c r="J17" s="74" t="s">
        <v>66</v>
      </c>
      <c r="K17" s="74" t="s">
        <v>66</v>
      </c>
      <c r="L17" s="74" t="s">
        <v>66</v>
      </c>
    </row>
    <row r="18" spans="1:12" s="26" customFormat="1" ht="60" x14ac:dyDescent="0.25">
      <c r="A18" s="187">
        <v>14</v>
      </c>
      <c r="B18" s="27"/>
      <c r="C18" s="190"/>
      <c r="D18" s="27"/>
      <c r="E18" s="27"/>
      <c r="F18" s="404" t="s">
        <v>173</v>
      </c>
      <c r="G18" s="74" t="s">
        <v>66</v>
      </c>
      <c r="H18" s="74" t="s">
        <v>66</v>
      </c>
      <c r="I18" s="74" t="s">
        <v>66</v>
      </c>
      <c r="J18" s="74" t="s">
        <v>66</v>
      </c>
      <c r="K18" s="74" t="s">
        <v>66</v>
      </c>
      <c r="L18" s="74" t="s">
        <v>66</v>
      </c>
    </row>
    <row r="19" spans="1:12" s="26" customFormat="1" ht="15" customHeight="1" x14ac:dyDescent="0.25">
      <c r="A19" s="533" t="s">
        <v>25</v>
      </c>
      <c r="B19" s="534"/>
      <c r="C19" s="534"/>
      <c r="D19" s="534"/>
      <c r="E19" s="534"/>
      <c r="F19" s="534"/>
      <c r="G19" s="534"/>
      <c r="H19" s="534"/>
      <c r="I19" s="534"/>
      <c r="J19" s="534"/>
      <c r="K19" s="534"/>
      <c r="L19" s="534"/>
    </row>
    <row r="20" spans="1:12" s="26" customFormat="1" ht="90" x14ac:dyDescent="0.25">
      <c r="A20" s="5">
        <v>1</v>
      </c>
      <c r="B20" s="27"/>
      <c r="C20" s="28" t="s">
        <v>174</v>
      </c>
      <c r="D20" s="27"/>
      <c r="E20" s="27"/>
      <c r="F20" s="28" t="s">
        <v>174</v>
      </c>
      <c r="G20" s="7" t="s">
        <v>66</v>
      </c>
      <c r="H20" s="7" t="s">
        <v>66</v>
      </c>
      <c r="I20" s="7" t="s">
        <v>66</v>
      </c>
      <c r="J20" s="7" t="s">
        <v>66</v>
      </c>
      <c r="K20" s="7" t="s">
        <v>66</v>
      </c>
      <c r="L20" s="7" t="s">
        <v>66</v>
      </c>
    </row>
    <row r="21" spans="1:12" s="26" customFormat="1" ht="30" x14ac:dyDescent="0.25">
      <c r="A21" s="5">
        <v>2</v>
      </c>
      <c r="B21" s="27"/>
      <c r="C21" s="28" t="s">
        <v>175</v>
      </c>
      <c r="D21" s="27"/>
      <c r="E21" s="27"/>
      <c r="F21" s="28" t="s">
        <v>175</v>
      </c>
      <c r="G21" s="7" t="s">
        <v>66</v>
      </c>
      <c r="H21" s="7" t="s">
        <v>66</v>
      </c>
      <c r="I21" s="7" t="s">
        <v>66</v>
      </c>
      <c r="J21" s="7" t="s">
        <v>66</v>
      </c>
      <c r="K21" s="7" t="s">
        <v>66</v>
      </c>
      <c r="L21" s="7" t="s">
        <v>66</v>
      </c>
    </row>
    <row r="22" spans="1:12" s="26" customFormat="1" ht="105" x14ac:dyDescent="0.25">
      <c r="A22" s="5">
        <v>3</v>
      </c>
      <c r="B22" s="27"/>
      <c r="C22" s="28" t="s">
        <v>176</v>
      </c>
      <c r="D22" s="27"/>
      <c r="E22" s="27"/>
      <c r="F22" s="28" t="s">
        <v>176</v>
      </c>
      <c r="G22" s="7" t="s">
        <v>66</v>
      </c>
      <c r="H22" s="7" t="s">
        <v>66</v>
      </c>
      <c r="I22" s="7" t="s">
        <v>66</v>
      </c>
      <c r="J22" s="7" t="s">
        <v>66</v>
      </c>
      <c r="K22" s="7" t="s">
        <v>66</v>
      </c>
      <c r="L22" s="7" t="s">
        <v>66</v>
      </c>
    </row>
    <row r="23" spans="1:12" s="30" customFormat="1" ht="75" x14ac:dyDescent="0.25">
      <c r="A23" s="5">
        <v>4</v>
      </c>
      <c r="B23" s="27"/>
      <c r="C23" s="28" t="s">
        <v>177</v>
      </c>
      <c r="D23" s="27"/>
      <c r="E23" s="27"/>
      <c r="F23" s="28" t="s">
        <v>177</v>
      </c>
      <c r="G23" s="7" t="s">
        <v>66</v>
      </c>
      <c r="H23" s="7" t="s">
        <v>66</v>
      </c>
      <c r="I23" s="7" t="s">
        <v>66</v>
      </c>
      <c r="J23" s="7" t="s">
        <v>66</v>
      </c>
      <c r="K23" s="7" t="s">
        <v>66</v>
      </c>
      <c r="L23" s="7" t="s">
        <v>66</v>
      </c>
    </row>
    <row r="24" spans="1:12" s="30" customFormat="1" ht="105" x14ac:dyDescent="0.25">
      <c r="A24" s="5">
        <v>5</v>
      </c>
      <c r="B24" s="27"/>
      <c r="C24" s="28" t="s">
        <v>178</v>
      </c>
      <c r="D24" s="27"/>
      <c r="E24" s="27"/>
      <c r="F24" s="28" t="s">
        <v>178</v>
      </c>
      <c r="G24" s="7" t="s">
        <v>66</v>
      </c>
      <c r="H24" s="7" t="s">
        <v>66</v>
      </c>
      <c r="I24" s="7" t="s">
        <v>66</v>
      </c>
      <c r="J24" s="7" t="s">
        <v>66</v>
      </c>
      <c r="K24" s="7" t="s">
        <v>66</v>
      </c>
      <c r="L24" s="7" t="s">
        <v>66</v>
      </c>
    </row>
    <row r="25" spans="1:12" s="30" customFormat="1" ht="60" x14ac:dyDescent="0.25">
      <c r="A25" s="5">
        <v>6</v>
      </c>
      <c r="B25" s="27"/>
      <c r="C25" s="28" t="s">
        <v>179</v>
      </c>
      <c r="D25" s="27"/>
      <c r="E25" s="27"/>
      <c r="F25" s="28" t="s">
        <v>179</v>
      </c>
      <c r="G25" s="7" t="s">
        <v>66</v>
      </c>
      <c r="H25" s="7" t="s">
        <v>66</v>
      </c>
      <c r="I25" s="7" t="s">
        <v>66</v>
      </c>
      <c r="J25" s="7" t="s">
        <v>66</v>
      </c>
      <c r="K25" s="7" t="s">
        <v>66</v>
      </c>
      <c r="L25" s="7" t="s">
        <v>66</v>
      </c>
    </row>
    <row r="26" spans="1:12" s="30" customFormat="1" ht="105" x14ac:dyDescent="0.25">
      <c r="A26" s="5">
        <v>7</v>
      </c>
      <c r="B26" s="27"/>
      <c r="C26" s="28" t="s">
        <v>180</v>
      </c>
      <c r="D26" s="27"/>
      <c r="E26" s="27"/>
      <c r="F26" s="28" t="s">
        <v>180</v>
      </c>
      <c r="G26" s="7" t="s">
        <v>66</v>
      </c>
      <c r="H26" s="7" t="s">
        <v>66</v>
      </c>
      <c r="I26" s="7" t="s">
        <v>66</v>
      </c>
      <c r="J26" s="7" t="s">
        <v>66</v>
      </c>
      <c r="K26" s="7" t="s">
        <v>66</v>
      </c>
      <c r="L26" s="7" t="s">
        <v>66</v>
      </c>
    </row>
    <row r="27" spans="1:12" s="30" customFormat="1" ht="90" x14ac:dyDescent="0.25">
      <c r="A27" s="5">
        <v>8</v>
      </c>
      <c r="B27" s="27"/>
      <c r="C27" s="28" t="s">
        <v>181</v>
      </c>
      <c r="D27" s="27"/>
      <c r="E27" s="27"/>
      <c r="F27" s="28" t="s">
        <v>181</v>
      </c>
      <c r="G27" s="7" t="s">
        <v>66</v>
      </c>
      <c r="H27" s="7" t="s">
        <v>66</v>
      </c>
      <c r="I27" s="7" t="s">
        <v>66</v>
      </c>
      <c r="J27" s="7" t="s">
        <v>66</v>
      </c>
      <c r="K27" s="7" t="s">
        <v>66</v>
      </c>
      <c r="L27" s="7" t="s">
        <v>66</v>
      </c>
    </row>
    <row r="28" spans="1:12" s="30" customFormat="1" ht="75" x14ac:dyDescent="0.25">
      <c r="A28" s="5">
        <v>9</v>
      </c>
      <c r="B28" s="27"/>
      <c r="C28" s="28" t="s">
        <v>182</v>
      </c>
      <c r="D28" s="31"/>
      <c r="E28" s="27"/>
      <c r="F28" s="28" t="s">
        <v>182</v>
      </c>
      <c r="G28" s="7" t="s">
        <v>66</v>
      </c>
      <c r="H28" s="7" t="s">
        <v>66</v>
      </c>
      <c r="I28" s="7" t="s">
        <v>66</v>
      </c>
      <c r="J28" s="7" t="s">
        <v>66</v>
      </c>
      <c r="K28" s="7" t="s">
        <v>66</v>
      </c>
      <c r="L28" s="7" t="s">
        <v>66</v>
      </c>
    </row>
    <row r="29" spans="1:12" s="30" customFormat="1" ht="42" customHeight="1" x14ac:dyDescent="0.25">
      <c r="A29" s="187">
        <v>10</v>
      </c>
      <c r="B29" s="27"/>
      <c r="D29" s="31"/>
      <c r="E29" s="27"/>
      <c r="F29" s="404" t="s">
        <v>183</v>
      </c>
      <c r="G29" s="7" t="s">
        <v>66</v>
      </c>
      <c r="H29" s="7" t="s">
        <v>66</v>
      </c>
      <c r="I29" s="7" t="s">
        <v>66</v>
      </c>
      <c r="J29" s="7" t="s">
        <v>66</v>
      </c>
      <c r="K29" s="7" t="s">
        <v>66</v>
      </c>
      <c r="L29" s="7" t="s">
        <v>66</v>
      </c>
    </row>
    <row r="30" spans="1:12" s="30" customFormat="1" ht="15" customHeight="1" x14ac:dyDescent="0.25">
      <c r="A30" s="535" t="s">
        <v>114</v>
      </c>
      <c r="B30" s="536"/>
      <c r="C30" s="536"/>
      <c r="D30" s="536"/>
      <c r="E30" s="536"/>
      <c r="F30" s="536"/>
      <c r="G30" s="536"/>
      <c r="H30" s="536"/>
      <c r="I30" s="536"/>
      <c r="J30" s="536"/>
      <c r="K30" s="536"/>
      <c r="L30" s="537"/>
    </row>
    <row r="31" spans="1:12" s="37" customFormat="1" ht="105" x14ac:dyDescent="0.25">
      <c r="A31" s="187">
        <v>1</v>
      </c>
      <c r="B31" s="187"/>
      <c r="C31" s="7"/>
      <c r="D31" s="8"/>
      <c r="E31" s="187"/>
      <c r="F31" s="404" t="s">
        <v>185</v>
      </c>
      <c r="G31" s="7" t="s">
        <v>66</v>
      </c>
      <c r="H31" s="71"/>
      <c r="I31" s="71"/>
      <c r="J31" s="71"/>
      <c r="K31" s="71"/>
      <c r="L31" s="71"/>
    </row>
    <row r="32" spans="1:12" s="37" customFormat="1" ht="105" x14ac:dyDescent="0.25">
      <c r="A32" s="187">
        <v>2</v>
      </c>
      <c r="B32" s="187"/>
      <c r="C32" s="7"/>
      <c r="D32" s="8"/>
      <c r="E32" s="187"/>
      <c r="F32" s="404" t="s">
        <v>186</v>
      </c>
      <c r="G32" s="187"/>
      <c r="H32" s="7" t="s">
        <v>66</v>
      </c>
      <c r="I32" s="187"/>
      <c r="J32" s="187"/>
      <c r="K32" s="187"/>
      <c r="L32" s="187"/>
    </row>
    <row r="33" spans="1:12" s="30" customFormat="1" ht="75" x14ac:dyDescent="0.25">
      <c r="A33" s="187">
        <v>3</v>
      </c>
      <c r="B33" s="187"/>
      <c r="C33" s="7"/>
      <c r="D33" s="8"/>
      <c r="E33" s="187"/>
      <c r="F33" s="404" t="s">
        <v>187</v>
      </c>
      <c r="G33" s="71"/>
      <c r="H33" s="71"/>
      <c r="I33" s="7" t="s">
        <v>66</v>
      </c>
      <c r="J33" s="71"/>
      <c r="K33" s="71"/>
      <c r="L33" s="71"/>
    </row>
    <row r="34" spans="1:12" s="30" customFormat="1" ht="90" x14ac:dyDescent="0.25">
      <c r="A34" s="187">
        <v>4</v>
      </c>
      <c r="B34" s="187"/>
      <c r="C34" s="7"/>
      <c r="D34" s="8"/>
      <c r="E34" s="187"/>
      <c r="F34" s="404" t="s">
        <v>188</v>
      </c>
      <c r="G34" s="71"/>
      <c r="H34" s="71"/>
      <c r="I34" s="71"/>
      <c r="J34" s="7" t="s">
        <v>66</v>
      </c>
      <c r="K34" s="71"/>
      <c r="L34" s="71"/>
    </row>
    <row r="35" spans="1:12" ht="90" x14ac:dyDescent="0.25">
      <c r="A35" s="187">
        <v>5</v>
      </c>
      <c r="B35" s="32"/>
      <c r="C35" s="7"/>
      <c r="D35" s="8"/>
      <c r="E35" s="10"/>
      <c r="F35" s="404" t="s">
        <v>189</v>
      </c>
      <c r="G35" s="4"/>
      <c r="H35" s="4"/>
      <c r="I35" s="4"/>
      <c r="J35" s="4"/>
      <c r="K35" s="7"/>
      <c r="L35" s="7"/>
    </row>
    <row r="36" spans="1:12" ht="30" x14ac:dyDescent="0.25">
      <c r="A36" s="187">
        <v>6</v>
      </c>
      <c r="B36" s="32"/>
      <c r="C36" s="7"/>
      <c r="D36" s="8"/>
      <c r="E36" s="10"/>
      <c r="F36" s="404" t="s">
        <v>190</v>
      </c>
      <c r="G36" s="7" t="s">
        <v>66</v>
      </c>
      <c r="H36" s="7" t="s">
        <v>66</v>
      </c>
      <c r="I36" s="7" t="s">
        <v>66</v>
      </c>
      <c r="J36" s="7" t="s">
        <v>66</v>
      </c>
      <c r="K36" s="7" t="s">
        <v>66</v>
      </c>
      <c r="L36" s="7" t="s">
        <v>66</v>
      </c>
    </row>
    <row r="37" spans="1:12" ht="75" x14ac:dyDescent="0.25">
      <c r="A37" s="187">
        <v>7</v>
      </c>
      <c r="B37" s="32"/>
      <c r="C37" s="7"/>
      <c r="D37" s="9"/>
      <c r="E37" s="10"/>
      <c r="F37" s="404" t="s">
        <v>191</v>
      </c>
      <c r="G37" s="4"/>
      <c r="H37" s="4"/>
      <c r="I37" s="4"/>
      <c r="J37" s="4"/>
      <c r="K37" s="7" t="s">
        <v>66</v>
      </c>
      <c r="L37" s="7"/>
    </row>
    <row r="38" spans="1:12" ht="105" x14ac:dyDescent="0.25">
      <c r="A38" s="187">
        <v>8</v>
      </c>
      <c r="B38" s="32"/>
      <c r="C38" s="7"/>
      <c r="D38" s="9"/>
      <c r="E38" s="10"/>
      <c r="F38" s="404" t="s">
        <v>196</v>
      </c>
      <c r="G38" s="4"/>
      <c r="H38" s="4"/>
      <c r="I38" s="4"/>
      <c r="J38" s="4"/>
      <c r="K38" s="7"/>
      <c r="L38" s="7" t="s">
        <v>66</v>
      </c>
    </row>
    <row r="39" spans="1:12" x14ac:dyDescent="0.25">
      <c r="A39" s="538" t="s">
        <v>35</v>
      </c>
      <c r="B39" s="539"/>
      <c r="C39" s="539"/>
      <c r="D39" s="539"/>
      <c r="E39" s="539"/>
      <c r="F39" s="539"/>
      <c r="G39" s="539"/>
      <c r="H39" s="539"/>
      <c r="I39" s="539"/>
      <c r="J39" s="539"/>
      <c r="K39" s="539"/>
      <c r="L39" s="539"/>
    </row>
    <row r="40" spans="1:12" ht="30" x14ac:dyDescent="0.25">
      <c r="A40" s="188">
        <v>1</v>
      </c>
      <c r="B40" s="32"/>
      <c r="C40" s="4"/>
      <c r="D40" s="8"/>
      <c r="E40" s="10"/>
      <c r="F40" s="404" t="s">
        <v>192</v>
      </c>
      <c r="G40" s="7" t="s">
        <v>66</v>
      </c>
      <c r="H40" s="7" t="s">
        <v>66</v>
      </c>
      <c r="I40" s="7" t="s">
        <v>66</v>
      </c>
      <c r="J40" s="7" t="s">
        <v>66</v>
      </c>
      <c r="K40" s="7" t="s">
        <v>66</v>
      </c>
      <c r="L40" s="7" t="s">
        <v>66</v>
      </c>
    </row>
    <row r="41" spans="1:12" ht="45" x14ac:dyDescent="0.25">
      <c r="A41" s="188">
        <v>2</v>
      </c>
      <c r="B41" s="32"/>
      <c r="C41" s="7"/>
      <c r="D41" s="9"/>
      <c r="E41" s="10"/>
      <c r="F41" s="404" t="s">
        <v>193</v>
      </c>
      <c r="G41" s="7" t="s">
        <v>66</v>
      </c>
      <c r="H41" s="7" t="s">
        <v>66</v>
      </c>
      <c r="I41" s="7" t="s">
        <v>66</v>
      </c>
      <c r="J41" s="7" t="s">
        <v>66</v>
      </c>
      <c r="K41" s="7" t="s">
        <v>66</v>
      </c>
      <c r="L41" s="7" t="s">
        <v>66</v>
      </c>
    </row>
    <row r="42" spans="1:12" ht="150" x14ac:dyDescent="0.25">
      <c r="A42" s="188">
        <v>3</v>
      </c>
      <c r="B42" s="32"/>
      <c r="C42" s="7"/>
      <c r="D42" s="8"/>
      <c r="E42" s="10"/>
      <c r="F42" s="404" t="s">
        <v>194</v>
      </c>
      <c r="G42" s="7" t="s">
        <v>66</v>
      </c>
      <c r="H42" s="7" t="s">
        <v>66</v>
      </c>
      <c r="I42" s="7" t="s">
        <v>66</v>
      </c>
      <c r="J42" s="7" t="s">
        <v>66</v>
      </c>
      <c r="K42" s="7" t="s">
        <v>66</v>
      </c>
      <c r="L42" s="7" t="s">
        <v>66</v>
      </c>
    </row>
    <row r="43" spans="1:12" ht="90" x14ac:dyDescent="0.25">
      <c r="A43" s="188">
        <v>4</v>
      </c>
      <c r="B43" s="32"/>
      <c r="C43" s="4"/>
      <c r="D43" s="8"/>
      <c r="E43" s="10"/>
      <c r="F43" s="404" t="s">
        <v>195</v>
      </c>
      <c r="G43" s="7" t="s">
        <v>66</v>
      </c>
      <c r="H43" s="7" t="s">
        <v>66</v>
      </c>
      <c r="I43" s="7" t="s">
        <v>66</v>
      </c>
      <c r="J43" s="7" t="s">
        <v>66</v>
      </c>
      <c r="K43" s="7" t="s">
        <v>66</v>
      </c>
      <c r="L43" s="7" t="s">
        <v>66</v>
      </c>
    </row>
    <row r="44" spans="1:12" ht="18" customHeight="1" x14ac:dyDescent="0.25"/>
    <row r="45" spans="1:12" ht="18" customHeight="1" x14ac:dyDescent="0.25"/>
  </sheetData>
  <mergeCells count="5">
    <mergeCell ref="A4:L4"/>
    <mergeCell ref="A19:L19"/>
    <mergeCell ref="A30:L30"/>
    <mergeCell ref="A39:L39"/>
    <mergeCell ref="B1:F1"/>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topLeftCell="A3" zoomScale="85" zoomScaleNormal="85" workbookViewId="0">
      <selection activeCell="B36" sqref="B36"/>
    </sheetView>
  </sheetViews>
  <sheetFormatPr defaultColWidth="9.140625" defaultRowHeight="15" x14ac:dyDescent="0.25"/>
  <cols>
    <col min="1" max="1" width="4.42578125" style="196" bestFit="1" customWidth="1"/>
    <col min="2" max="2" width="48.42578125" style="210" customWidth="1"/>
    <col min="3" max="3" width="12.85546875" style="211" bestFit="1" customWidth="1"/>
    <col min="4" max="4" width="10.42578125" style="212" bestFit="1" customWidth="1"/>
    <col min="5" max="5" width="8.42578125" style="213" bestFit="1" customWidth="1"/>
    <col min="6" max="6" width="17" style="214" customWidth="1"/>
    <col min="7" max="16384" width="9.140625" style="196"/>
  </cols>
  <sheetData>
    <row r="1" spans="1:6" ht="34.5" customHeight="1" x14ac:dyDescent="0.25">
      <c r="A1" s="544" t="s">
        <v>6</v>
      </c>
      <c r="B1" s="546" t="s">
        <v>7</v>
      </c>
      <c r="C1" s="192" t="s">
        <v>46</v>
      </c>
      <c r="D1" s="193" t="s">
        <v>47</v>
      </c>
      <c r="E1" s="194" t="s">
        <v>48</v>
      </c>
      <c r="F1" s="195" t="s">
        <v>49</v>
      </c>
    </row>
    <row r="2" spans="1:6" ht="33" customHeight="1" x14ac:dyDescent="0.25">
      <c r="A2" s="545"/>
      <c r="B2" s="547"/>
      <c r="C2" s="197" t="s">
        <v>50</v>
      </c>
      <c r="D2" s="198" t="s">
        <v>51</v>
      </c>
      <c r="E2" s="199" t="s">
        <v>52</v>
      </c>
      <c r="F2" s="200" t="s">
        <v>53</v>
      </c>
    </row>
    <row r="3" spans="1:6" x14ac:dyDescent="0.25">
      <c r="A3" s="189" t="s">
        <v>9</v>
      </c>
      <c r="B3" s="6" t="s">
        <v>10</v>
      </c>
      <c r="C3" s="201" t="s">
        <v>11</v>
      </c>
      <c r="D3" s="202" t="s">
        <v>21</v>
      </c>
      <c r="E3" s="203" t="s">
        <v>22</v>
      </c>
      <c r="F3" s="204" t="s">
        <v>23</v>
      </c>
    </row>
    <row r="4" spans="1:6" ht="24.75" customHeight="1" x14ac:dyDescent="0.25">
      <c r="A4" s="548" t="s">
        <v>24</v>
      </c>
      <c r="B4" s="549"/>
      <c r="C4" s="549"/>
      <c r="D4" s="549"/>
      <c r="E4" s="549"/>
      <c r="F4" s="550"/>
    </row>
    <row r="5" spans="1:6" ht="30" x14ac:dyDescent="0.25">
      <c r="A5" s="205">
        <v>1</v>
      </c>
      <c r="B5" s="190" t="s">
        <v>36</v>
      </c>
      <c r="C5" s="206"/>
      <c r="D5" s="207"/>
      <c r="E5" s="208"/>
      <c r="F5" s="209" t="s">
        <v>66</v>
      </c>
    </row>
    <row r="6" spans="1:6" ht="45" x14ac:dyDescent="0.25">
      <c r="A6" s="205">
        <v>2</v>
      </c>
      <c r="B6" s="190" t="s">
        <v>37</v>
      </c>
      <c r="C6" s="206"/>
      <c r="D6" s="207"/>
      <c r="E6" s="208"/>
      <c r="F6" s="209" t="s">
        <v>66</v>
      </c>
    </row>
    <row r="7" spans="1:6" ht="45" x14ac:dyDescent="0.25">
      <c r="A7" s="205">
        <v>3</v>
      </c>
      <c r="B7" s="190" t="s">
        <v>38</v>
      </c>
      <c r="C7" s="206"/>
      <c r="D7" s="207"/>
      <c r="E7" s="208"/>
      <c r="F7" s="209" t="s">
        <v>66</v>
      </c>
    </row>
    <row r="8" spans="1:6" ht="45" x14ac:dyDescent="0.25">
      <c r="A8" s="205">
        <v>4</v>
      </c>
      <c r="B8" s="190" t="s">
        <v>39</v>
      </c>
      <c r="C8" s="206"/>
      <c r="D8" s="207"/>
      <c r="E8" s="208"/>
      <c r="F8" s="209" t="s">
        <v>66</v>
      </c>
    </row>
    <row r="9" spans="1:6" ht="45" x14ac:dyDescent="0.25">
      <c r="A9" s="205">
        <v>5</v>
      </c>
      <c r="B9" s="190" t="s">
        <v>40</v>
      </c>
      <c r="C9" s="206"/>
      <c r="D9" s="207"/>
      <c r="E9" s="208"/>
      <c r="F9" s="209" t="s">
        <v>66</v>
      </c>
    </row>
    <row r="10" spans="1:6" ht="30" x14ac:dyDescent="0.25">
      <c r="A10" s="205">
        <v>6</v>
      </c>
      <c r="B10" s="190" t="s">
        <v>41</v>
      </c>
      <c r="C10" s="206"/>
      <c r="D10" s="207"/>
      <c r="E10" s="208"/>
      <c r="F10" s="209" t="s">
        <v>66</v>
      </c>
    </row>
    <row r="11" spans="1:6" ht="30" x14ac:dyDescent="0.25">
      <c r="A11" s="205">
        <v>7</v>
      </c>
      <c r="B11" s="190" t="s">
        <v>42</v>
      </c>
      <c r="C11" s="206"/>
      <c r="D11" s="207"/>
      <c r="E11" s="208"/>
      <c r="F11" s="209" t="s">
        <v>66</v>
      </c>
    </row>
    <row r="12" spans="1:6" x14ac:dyDescent="0.25">
      <c r="A12" s="205">
        <v>8</v>
      </c>
      <c r="B12" s="190" t="s">
        <v>43</v>
      </c>
      <c r="C12" s="206"/>
      <c r="D12" s="207"/>
      <c r="E12" s="208"/>
      <c r="F12" s="209" t="s">
        <v>66</v>
      </c>
    </row>
    <row r="13" spans="1:6" ht="30" x14ac:dyDescent="0.25">
      <c r="A13" s="205">
        <v>9</v>
      </c>
      <c r="B13" s="190" t="s">
        <v>44</v>
      </c>
      <c r="C13" s="206"/>
      <c r="D13" s="207"/>
      <c r="E13" s="208"/>
      <c r="F13" s="209" t="s">
        <v>66</v>
      </c>
    </row>
    <row r="14" spans="1:6" ht="30" x14ac:dyDescent="0.25">
      <c r="A14" s="205">
        <v>10</v>
      </c>
      <c r="B14" s="190" t="s">
        <v>45</v>
      </c>
      <c r="C14" s="206"/>
      <c r="D14" s="207"/>
      <c r="E14" s="208"/>
      <c r="F14" s="209" t="s">
        <v>66</v>
      </c>
    </row>
    <row r="15" spans="1:6" ht="27" customHeight="1" x14ac:dyDescent="0.25">
      <c r="A15" s="541" t="s">
        <v>113</v>
      </c>
      <c r="B15" s="551"/>
      <c r="C15" s="551"/>
      <c r="D15" s="551"/>
      <c r="E15" s="551"/>
      <c r="F15" s="552"/>
    </row>
    <row r="16" spans="1:6" ht="75" x14ac:dyDescent="0.25">
      <c r="A16" s="205">
        <v>1</v>
      </c>
      <c r="B16" s="180" t="s">
        <v>26</v>
      </c>
      <c r="C16" s="206"/>
      <c r="D16" s="207"/>
      <c r="E16" s="208" t="s">
        <v>66</v>
      </c>
      <c r="F16" s="209"/>
    </row>
    <row r="17" spans="1:6" ht="30" x14ac:dyDescent="0.25">
      <c r="A17" s="205">
        <v>2</v>
      </c>
      <c r="B17" s="180" t="s">
        <v>27</v>
      </c>
      <c r="C17" s="206"/>
      <c r="D17" s="207"/>
      <c r="E17" s="208" t="s">
        <v>66</v>
      </c>
      <c r="F17" s="209"/>
    </row>
    <row r="18" spans="1:6" ht="135" x14ac:dyDescent="0.25">
      <c r="A18" s="205">
        <v>3</v>
      </c>
      <c r="B18" s="180" t="s">
        <v>28</v>
      </c>
      <c r="C18" s="206"/>
      <c r="D18" s="207"/>
      <c r="E18" s="208" t="s">
        <v>66</v>
      </c>
      <c r="F18" s="209"/>
    </row>
    <row r="19" spans="1:6" ht="45" x14ac:dyDescent="0.25">
      <c r="A19" s="205">
        <v>4</v>
      </c>
      <c r="B19" s="191" t="s">
        <v>29</v>
      </c>
      <c r="C19" s="206"/>
      <c r="D19" s="207"/>
      <c r="E19" s="208" t="s">
        <v>66</v>
      </c>
      <c r="F19" s="209"/>
    </row>
    <row r="20" spans="1:6" ht="45" x14ac:dyDescent="0.25">
      <c r="A20" s="205">
        <v>5</v>
      </c>
      <c r="B20" s="191" t="s">
        <v>30</v>
      </c>
      <c r="C20" s="206"/>
      <c r="D20" s="207"/>
      <c r="E20" s="208" t="s">
        <v>66</v>
      </c>
      <c r="F20" s="209"/>
    </row>
    <row r="21" spans="1:6" ht="45" x14ac:dyDescent="0.25">
      <c r="A21" s="205">
        <v>6</v>
      </c>
      <c r="B21" s="191" t="s">
        <v>31</v>
      </c>
      <c r="C21" s="206"/>
      <c r="D21" s="207"/>
      <c r="E21" s="208" t="s">
        <v>66</v>
      </c>
      <c r="F21" s="209"/>
    </row>
    <row r="22" spans="1:6" ht="75" x14ac:dyDescent="0.25">
      <c r="A22" s="205">
        <v>7</v>
      </c>
      <c r="B22" s="191" t="s">
        <v>32</v>
      </c>
      <c r="C22" s="206"/>
      <c r="D22" s="207"/>
      <c r="E22" s="208" t="s">
        <v>66</v>
      </c>
      <c r="F22" s="209"/>
    </row>
    <row r="23" spans="1:6" ht="60" x14ac:dyDescent="0.25">
      <c r="A23" s="205">
        <v>8</v>
      </c>
      <c r="B23" s="191" t="s">
        <v>33</v>
      </c>
      <c r="C23" s="206"/>
      <c r="D23" s="207"/>
      <c r="E23" s="208" t="s">
        <v>66</v>
      </c>
      <c r="F23" s="209"/>
    </row>
    <row r="24" spans="1:6" ht="45" x14ac:dyDescent="0.25">
      <c r="A24" s="205">
        <v>9</v>
      </c>
      <c r="B24" s="191" t="s">
        <v>34</v>
      </c>
      <c r="C24" s="206"/>
      <c r="D24" s="207"/>
      <c r="E24" s="208" t="s">
        <v>66</v>
      </c>
      <c r="F24" s="209"/>
    </row>
    <row r="25" spans="1:6" x14ac:dyDescent="0.25">
      <c r="A25" s="205">
        <v>10</v>
      </c>
      <c r="B25" s="29" t="s">
        <v>183</v>
      </c>
      <c r="C25" s="206"/>
      <c r="D25" s="207" t="s">
        <v>66</v>
      </c>
      <c r="E25" s="208" t="s">
        <v>66</v>
      </c>
      <c r="F25" s="209"/>
    </row>
    <row r="26" spans="1:6" ht="27" customHeight="1" x14ac:dyDescent="0.25">
      <c r="A26" s="541" t="s">
        <v>114</v>
      </c>
      <c r="B26" s="542"/>
      <c r="C26" s="542"/>
      <c r="D26" s="542"/>
      <c r="E26" s="542"/>
      <c r="F26" s="543"/>
    </row>
    <row r="27" spans="1:6" ht="75" x14ac:dyDescent="0.25">
      <c r="A27" s="205">
        <v>1</v>
      </c>
      <c r="B27" s="8" t="s">
        <v>185</v>
      </c>
      <c r="C27" s="206"/>
      <c r="D27" s="207" t="s">
        <v>66</v>
      </c>
      <c r="E27" s="208"/>
      <c r="F27" s="209"/>
    </row>
    <row r="28" spans="1:6" ht="75" x14ac:dyDescent="0.25">
      <c r="A28" s="205">
        <v>2</v>
      </c>
      <c r="B28" s="8" t="s">
        <v>186</v>
      </c>
      <c r="C28" s="206"/>
      <c r="D28" s="207" t="s">
        <v>66</v>
      </c>
      <c r="E28" s="208"/>
      <c r="F28" s="209"/>
    </row>
    <row r="29" spans="1:6" ht="60" x14ac:dyDescent="0.25">
      <c r="A29" s="205">
        <v>3</v>
      </c>
      <c r="B29" s="8" t="s">
        <v>187</v>
      </c>
      <c r="C29" s="206"/>
      <c r="D29" s="207" t="s">
        <v>66</v>
      </c>
      <c r="E29" s="208"/>
      <c r="F29" s="209"/>
    </row>
    <row r="30" spans="1:6" ht="60" x14ac:dyDescent="0.25">
      <c r="A30" s="205">
        <v>4</v>
      </c>
      <c r="B30" s="8" t="s">
        <v>188</v>
      </c>
      <c r="C30" s="206"/>
      <c r="D30" s="207" t="s">
        <v>66</v>
      </c>
      <c r="E30" s="208"/>
      <c r="F30" s="209"/>
    </row>
    <row r="31" spans="1:6" ht="60" x14ac:dyDescent="0.25">
      <c r="A31" s="205">
        <v>5</v>
      </c>
      <c r="B31" s="8" t="s">
        <v>189</v>
      </c>
      <c r="C31" s="206"/>
      <c r="D31" s="207" t="s">
        <v>66</v>
      </c>
      <c r="E31" s="208"/>
      <c r="F31" s="209"/>
    </row>
    <row r="32" spans="1:6" ht="30" x14ac:dyDescent="0.25">
      <c r="A32" s="205">
        <v>6</v>
      </c>
      <c r="B32" s="8" t="s">
        <v>190</v>
      </c>
      <c r="C32" s="206"/>
      <c r="D32" s="207" t="s">
        <v>66</v>
      </c>
      <c r="E32" s="208" t="s">
        <v>66</v>
      </c>
      <c r="F32" s="209"/>
    </row>
    <row r="33" spans="1:6" ht="60" x14ac:dyDescent="0.25">
      <c r="A33" s="205">
        <v>7</v>
      </c>
      <c r="B33" s="9" t="s">
        <v>191</v>
      </c>
      <c r="C33" s="206"/>
      <c r="D33" s="207" t="s">
        <v>66</v>
      </c>
      <c r="E33" s="208"/>
      <c r="F33" s="209"/>
    </row>
    <row r="34" spans="1:6" ht="75" x14ac:dyDescent="0.25">
      <c r="A34" s="205">
        <v>8</v>
      </c>
      <c r="B34" s="9" t="s">
        <v>196</v>
      </c>
      <c r="C34" s="206"/>
      <c r="D34" s="207" t="s">
        <v>66</v>
      </c>
      <c r="E34" s="208"/>
      <c r="F34" s="209"/>
    </row>
    <row r="35" spans="1:6" ht="27" customHeight="1" x14ac:dyDescent="0.25">
      <c r="A35" s="541" t="s">
        <v>35</v>
      </c>
      <c r="B35" s="542"/>
      <c r="C35" s="542"/>
      <c r="D35" s="542"/>
      <c r="E35" s="542"/>
      <c r="F35" s="543"/>
    </row>
    <row r="36" spans="1:6" ht="30" x14ac:dyDescent="0.25">
      <c r="A36" s="205">
        <v>1</v>
      </c>
      <c r="B36" s="180" t="s">
        <v>192</v>
      </c>
      <c r="C36" s="206" t="s">
        <v>66</v>
      </c>
      <c r="D36" s="207"/>
      <c r="E36" s="208"/>
      <c r="F36" s="209"/>
    </row>
    <row r="37" spans="1:6" ht="30" x14ac:dyDescent="0.25">
      <c r="A37" s="205">
        <v>2</v>
      </c>
      <c r="B37" s="9" t="s">
        <v>193</v>
      </c>
      <c r="C37" s="206" t="s">
        <v>66</v>
      </c>
      <c r="D37" s="207" t="s">
        <v>66</v>
      </c>
      <c r="E37" s="208"/>
      <c r="F37" s="209"/>
    </row>
    <row r="38" spans="1:6" ht="105" x14ac:dyDescent="0.25">
      <c r="A38" s="205">
        <v>3</v>
      </c>
      <c r="B38" s="8" t="s">
        <v>194</v>
      </c>
      <c r="C38" s="206" t="s">
        <v>66</v>
      </c>
      <c r="D38" s="207" t="s">
        <v>66</v>
      </c>
      <c r="E38" s="208" t="s">
        <v>66</v>
      </c>
      <c r="F38" s="209"/>
    </row>
    <row r="39" spans="1:6" ht="75" x14ac:dyDescent="0.25">
      <c r="A39" s="205">
        <v>4</v>
      </c>
      <c r="B39" s="8" t="s">
        <v>195</v>
      </c>
      <c r="C39" s="206" t="s">
        <v>66</v>
      </c>
      <c r="D39" s="207" t="s">
        <v>66</v>
      </c>
      <c r="E39" s="208" t="s">
        <v>66</v>
      </c>
      <c r="F39" s="209"/>
    </row>
    <row r="40" spans="1:6" s="210" customFormat="1" x14ac:dyDescent="0.25"/>
    <row r="41" spans="1:6" s="210" customFormat="1" x14ac:dyDescent="0.25"/>
    <row r="42" spans="1:6" s="210" customFormat="1" x14ac:dyDescent="0.25"/>
    <row r="43" spans="1:6" s="210" customFormat="1" x14ac:dyDescent="0.25"/>
    <row r="44" spans="1:6" s="210" customFormat="1" x14ac:dyDescent="0.25"/>
    <row r="45" spans="1:6" s="210" customFormat="1" x14ac:dyDescent="0.25"/>
    <row r="46" spans="1:6" s="210" customFormat="1" x14ac:dyDescent="0.25"/>
    <row r="47" spans="1:6" s="210" customFormat="1" x14ac:dyDescent="0.25"/>
    <row r="48" spans="1:6" s="210" customFormat="1" x14ac:dyDescent="0.25"/>
    <row r="49" s="210" customFormat="1" x14ac:dyDescent="0.25"/>
    <row r="50" s="210" customFormat="1" x14ac:dyDescent="0.25"/>
    <row r="51" s="210" customFormat="1" x14ac:dyDescent="0.25"/>
    <row r="52" s="210" customFormat="1" x14ac:dyDescent="0.25"/>
    <row r="53" s="210" customFormat="1" x14ac:dyDescent="0.25"/>
    <row r="54" s="210" customFormat="1" x14ac:dyDescent="0.25"/>
    <row r="55" s="210" customFormat="1" x14ac:dyDescent="0.25"/>
    <row r="56" s="210" customFormat="1" x14ac:dyDescent="0.25"/>
    <row r="57" s="210" customFormat="1" x14ac:dyDescent="0.25"/>
    <row r="58" s="210" customFormat="1" x14ac:dyDescent="0.25"/>
    <row r="59" s="210" customFormat="1" x14ac:dyDescent="0.25"/>
    <row r="60" s="210" customFormat="1" x14ac:dyDescent="0.25"/>
    <row r="61" s="210" customFormat="1" x14ac:dyDescent="0.25"/>
    <row r="62" s="210" customFormat="1" x14ac:dyDescent="0.25"/>
    <row r="63" s="210" customFormat="1" x14ac:dyDescent="0.25"/>
    <row r="64" s="210" customFormat="1" x14ac:dyDescent="0.25"/>
    <row r="65" s="210" customFormat="1" x14ac:dyDescent="0.25"/>
    <row r="66" s="210" customFormat="1" x14ac:dyDescent="0.25"/>
    <row r="67" s="210" customFormat="1" x14ac:dyDescent="0.25"/>
    <row r="68" s="210" customFormat="1" x14ac:dyDescent="0.25"/>
    <row r="69" s="210" customFormat="1" x14ac:dyDescent="0.25"/>
    <row r="70" s="210" customFormat="1" x14ac:dyDescent="0.25"/>
    <row r="71" s="210" customFormat="1" x14ac:dyDescent="0.25"/>
    <row r="72" s="210" customFormat="1" x14ac:dyDescent="0.25"/>
    <row r="73" s="210" customFormat="1" x14ac:dyDescent="0.25"/>
    <row r="74" s="210" customFormat="1" x14ac:dyDescent="0.25"/>
    <row r="75" s="210" customFormat="1" x14ac:dyDescent="0.25"/>
    <row r="76" s="210" customFormat="1" x14ac:dyDescent="0.25"/>
    <row r="77" s="210" customFormat="1" x14ac:dyDescent="0.25"/>
    <row r="78" s="210" customFormat="1" x14ac:dyDescent="0.25"/>
    <row r="79" s="210" customFormat="1" x14ac:dyDescent="0.25"/>
    <row r="80" s="210" customFormat="1" x14ac:dyDescent="0.25"/>
    <row r="81" s="210" customFormat="1" x14ac:dyDescent="0.25"/>
    <row r="82" s="210" customFormat="1" x14ac:dyDescent="0.25"/>
    <row r="83" s="210" customFormat="1" x14ac:dyDescent="0.25"/>
    <row r="84" s="210" customFormat="1" x14ac:dyDescent="0.25"/>
    <row r="85" s="210" customFormat="1" x14ac:dyDescent="0.25"/>
    <row r="86" s="210" customFormat="1" x14ac:dyDescent="0.25"/>
    <row r="87" s="210" customFormat="1" x14ac:dyDescent="0.25"/>
    <row r="88" s="210" customFormat="1" x14ac:dyDescent="0.25"/>
    <row r="89" s="210" customFormat="1" x14ac:dyDescent="0.25"/>
    <row r="90" s="210" customFormat="1" x14ac:dyDescent="0.25"/>
    <row r="91" s="210" customFormat="1" x14ac:dyDescent="0.25"/>
    <row r="92" s="210" customFormat="1" x14ac:dyDescent="0.25"/>
    <row r="93" s="210" customFormat="1" x14ac:dyDescent="0.25"/>
    <row r="94" s="210" customFormat="1" x14ac:dyDescent="0.25"/>
    <row r="95" s="210" customFormat="1" x14ac:dyDescent="0.25"/>
    <row r="96" s="210" customFormat="1" x14ac:dyDescent="0.25"/>
    <row r="97" s="210" customFormat="1" x14ac:dyDescent="0.25"/>
    <row r="98" s="210" customFormat="1" x14ac:dyDescent="0.25"/>
    <row r="99" s="210" customFormat="1" x14ac:dyDescent="0.25"/>
    <row r="100" s="210" customFormat="1" x14ac:dyDescent="0.25"/>
    <row r="101" s="210" customFormat="1" x14ac:dyDescent="0.25"/>
    <row r="102" s="210" customFormat="1" x14ac:dyDescent="0.25"/>
    <row r="103" s="210" customFormat="1" x14ac:dyDescent="0.25"/>
    <row r="104" s="210" customFormat="1" x14ac:dyDescent="0.25"/>
    <row r="105" s="210" customFormat="1" x14ac:dyDescent="0.25"/>
    <row r="106" s="210" customFormat="1" x14ac:dyDescent="0.25"/>
    <row r="107" s="210" customFormat="1" x14ac:dyDescent="0.25"/>
    <row r="108" s="210" customFormat="1" x14ac:dyDescent="0.25"/>
    <row r="109" s="210" customFormat="1" x14ac:dyDescent="0.25"/>
    <row r="110" s="210" customFormat="1" x14ac:dyDescent="0.25"/>
    <row r="111" s="210" customFormat="1" x14ac:dyDescent="0.25"/>
    <row r="112" s="210" customFormat="1" x14ac:dyDescent="0.25"/>
    <row r="113" s="210" customFormat="1" x14ac:dyDescent="0.25"/>
    <row r="114" s="210" customFormat="1" x14ac:dyDescent="0.25"/>
    <row r="115" s="210" customFormat="1" x14ac:dyDescent="0.25"/>
    <row r="116" s="210" customFormat="1" x14ac:dyDescent="0.25"/>
    <row r="117" s="210" customFormat="1" x14ac:dyDescent="0.25"/>
    <row r="118" s="210" customFormat="1" x14ac:dyDescent="0.25"/>
    <row r="119" s="210" customFormat="1" x14ac:dyDescent="0.25"/>
    <row r="120" s="210" customFormat="1" x14ac:dyDescent="0.25"/>
    <row r="121" s="210" customFormat="1" x14ac:dyDescent="0.25"/>
    <row r="122" s="210" customFormat="1" x14ac:dyDescent="0.25"/>
    <row r="123" s="210" customFormat="1" x14ac:dyDescent="0.25"/>
    <row r="124" s="210" customFormat="1" x14ac:dyDescent="0.25"/>
    <row r="125" s="210" customFormat="1" x14ac:dyDescent="0.25"/>
    <row r="126" s="210" customFormat="1" x14ac:dyDescent="0.25"/>
    <row r="127" s="210" customFormat="1" x14ac:dyDescent="0.25"/>
    <row r="128" s="210" customFormat="1" x14ac:dyDescent="0.25"/>
    <row r="129" s="210" customFormat="1" x14ac:dyDescent="0.25"/>
    <row r="130" s="210" customFormat="1" x14ac:dyDescent="0.25"/>
    <row r="131" s="210" customFormat="1" x14ac:dyDescent="0.25"/>
    <row r="132" s="210" customFormat="1" x14ac:dyDescent="0.25"/>
    <row r="133" s="210" customFormat="1" x14ac:dyDescent="0.25"/>
    <row r="134" s="210" customFormat="1" x14ac:dyDescent="0.25"/>
    <row r="135" s="210" customFormat="1" x14ac:dyDescent="0.25"/>
    <row r="136" s="210" customFormat="1" x14ac:dyDescent="0.25"/>
    <row r="137" s="210" customFormat="1" x14ac:dyDescent="0.25"/>
    <row r="138" s="210" customFormat="1" x14ac:dyDescent="0.25"/>
    <row r="139" s="210" customFormat="1" x14ac:dyDescent="0.25"/>
    <row r="140" s="210" customFormat="1" x14ac:dyDescent="0.25"/>
    <row r="141" s="210" customFormat="1" x14ac:dyDescent="0.25"/>
    <row r="142" s="210" customFormat="1" x14ac:dyDescent="0.25"/>
    <row r="143" s="210" customFormat="1" x14ac:dyDescent="0.25"/>
    <row r="144" s="210" customFormat="1" x14ac:dyDescent="0.25"/>
    <row r="145" s="210" customFormat="1" x14ac:dyDescent="0.25"/>
    <row r="146" s="210" customFormat="1" x14ac:dyDescent="0.25"/>
    <row r="147" s="210" customFormat="1" x14ac:dyDescent="0.25"/>
    <row r="148" s="210" customFormat="1" x14ac:dyDescent="0.25"/>
    <row r="149" s="210" customFormat="1" x14ac:dyDescent="0.25"/>
    <row r="150" s="210" customFormat="1" x14ac:dyDescent="0.25"/>
    <row r="151" s="210" customFormat="1" x14ac:dyDescent="0.25"/>
    <row r="152" s="210" customFormat="1" x14ac:dyDescent="0.25"/>
    <row r="153" s="210" customFormat="1" x14ac:dyDescent="0.25"/>
    <row r="154" s="210" customFormat="1" x14ac:dyDescent="0.25"/>
    <row r="155" s="210" customFormat="1" x14ac:dyDescent="0.25"/>
    <row r="156" s="210" customFormat="1" x14ac:dyDescent="0.25"/>
    <row r="157" s="210" customFormat="1" x14ac:dyDescent="0.25"/>
    <row r="158" s="210" customFormat="1" x14ac:dyDescent="0.25"/>
    <row r="159" s="210" customFormat="1" x14ac:dyDescent="0.25"/>
    <row r="160" s="210" customFormat="1" x14ac:dyDescent="0.25"/>
    <row r="161" s="210" customFormat="1" x14ac:dyDescent="0.25"/>
    <row r="162" s="210" customFormat="1" x14ac:dyDescent="0.25"/>
    <row r="163" s="210" customFormat="1" x14ac:dyDescent="0.25"/>
    <row r="164" s="210" customFormat="1" x14ac:dyDescent="0.25"/>
    <row r="165" s="210" customFormat="1" x14ac:dyDescent="0.25"/>
    <row r="166" s="210" customFormat="1" x14ac:dyDescent="0.25"/>
    <row r="167" s="210" customFormat="1" x14ac:dyDescent="0.25"/>
    <row r="168" s="210" customFormat="1" x14ac:dyDescent="0.25"/>
    <row r="169" s="210" customFormat="1" x14ac:dyDescent="0.25"/>
    <row r="170" s="210" customFormat="1" x14ac:dyDescent="0.25"/>
    <row r="171" s="210" customFormat="1" x14ac:dyDescent="0.25"/>
    <row r="172" s="210" customFormat="1" x14ac:dyDescent="0.25"/>
    <row r="173" s="210" customFormat="1" x14ac:dyDescent="0.25"/>
    <row r="174" s="210" customFormat="1" x14ac:dyDescent="0.25"/>
    <row r="175" s="210" customFormat="1" x14ac:dyDescent="0.25"/>
    <row r="176" s="210" customFormat="1" x14ac:dyDescent="0.25"/>
    <row r="177" s="210" customFormat="1" x14ac:dyDescent="0.25"/>
    <row r="178" s="210" customFormat="1" x14ac:dyDescent="0.25"/>
    <row r="179" s="210" customFormat="1" x14ac:dyDescent="0.25"/>
    <row r="180" s="210" customFormat="1" x14ac:dyDescent="0.25"/>
    <row r="181" s="210" customFormat="1" x14ac:dyDescent="0.25"/>
    <row r="182" s="210" customFormat="1" x14ac:dyDescent="0.25"/>
    <row r="183" s="210" customFormat="1" x14ac:dyDescent="0.25"/>
    <row r="184" s="210" customFormat="1" x14ac:dyDescent="0.25"/>
    <row r="185" s="210" customFormat="1" x14ac:dyDescent="0.25"/>
    <row r="186" s="210" customFormat="1" x14ac:dyDescent="0.25"/>
    <row r="187" s="210" customFormat="1" x14ac:dyDescent="0.25"/>
    <row r="188" s="210" customFormat="1" x14ac:dyDescent="0.25"/>
    <row r="189" s="210" customFormat="1" x14ac:dyDescent="0.25"/>
    <row r="190" s="210" customFormat="1" x14ac:dyDescent="0.25"/>
    <row r="191" s="210" customFormat="1" x14ac:dyDescent="0.25"/>
    <row r="192" s="210" customFormat="1" x14ac:dyDescent="0.25"/>
    <row r="193" s="210" customFormat="1" x14ac:dyDescent="0.25"/>
    <row r="194" s="210" customFormat="1" x14ac:dyDescent="0.25"/>
    <row r="195" s="210" customFormat="1" x14ac:dyDescent="0.25"/>
    <row r="196" s="210" customFormat="1" x14ac:dyDescent="0.25"/>
    <row r="197" s="210" customFormat="1" x14ac:dyDescent="0.25"/>
    <row r="198" s="210" customFormat="1" x14ac:dyDescent="0.25"/>
    <row r="199" s="210" customFormat="1" x14ac:dyDescent="0.25"/>
    <row r="200" s="210" customFormat="1" x14ac:dyDescent="0.25"/>
    <row r="201" s="210" customFormat="1" x14ac:dyDescent="0.25"/>
    <row r="202" s="210" customFormat="1" x14ac:dyDescent="0.25"/>
    <row r="203" s="210" customFormat="1" x14ac:dyDescent="0.25"/>
    <row r="204" s="210" customFormat="1" x14ac:dyDescent="0.25"/>
    <row r="205" s="210" customFormat="1" x14ac:dyDescent="0.25"/>
    <row r="206" s="210" customFormat="1" x14ac:dyDescent="0.25"/>
    <row r="207" s="210" customFormat="1" x14ac:dyDescent="0.25"/>
    <row r="208" s="210" customFormat="1" x14ac:dyDescent="0.25"/>
    <row r="209" s="210" customFormat="1" x14ac:dyDescent="0.25"/>
    <row r="210" s="210" customFormat="1" x14ac:dyDescent="0.25"/>
    <row r="211" s="210" customFormat="1" x14ac:dyDescent="0.25"/>
    <row r="212" s="210" customFormat="1" x14ac:dyDescent="0.25"/>
    <row r="213" s="210" customFormat="1" x14ac:dyDescent="0.25"/>
    <row r="214" s="210" customFormat="1" x14ac:dyDescent="0.25"/>
    <row r="215" s="210" customFormat="1" x14ac:dyDescent="0.25"/>
    <row r="216" s="210" customFormat="1" x14ac:dyDescent="0.25"/>
    <row r="217" s="210" customFormat="1" x14ac:dyDescent="0.25"/>
    <row r="218" s="210" customFormat="1" x14ac:dyDescent="0.25"/>
    <row r="219" s="210" customFormat="1" x14ac:dyDescent="0.25"/>
    <row r="220" s="210" customFormat="1" x14ac:dyDescent="0.25"/>
    <row r="221" s="210" customFormat="1" x14ac:dyDescent="0.25"/>
    <row r="222" s="210" customFormat="1" x14ac:dyDescent="0.25"/>
    <row r="223" s="210" customFormat="1" x14ac:dyDescent="0.25"/>
    <row r="224" s="210" customFormat="1" x14ac:dyDescent="0.25"/>
    <row r="225" s="210" customFormat="1" x14ac:dyDescent="0.25"/>
    <row r="226" s="210" customFormat="1" x14ac:dyDescent="0.25"/>
    <row r="227" s="210" customFormat="1" x14ac:dyDescent="0.25"/>
    <row r="228" s="210" customFormat="1" x14ac:dyDescent="0.25"/>
    <row r="229" s="210" customFormat="1" x14ac:dyDescent="0.25"/>
    <row r="230" s="210" customFormat="1" x14ac:dyDescent="0.25"/>
    <row r="231" s="210" customFormat="1" x14ac:dyDescent="0.25"/>
    <row r="232" s="210" customFormat="1" x14ac:dyDescent="0.25"/>
    <row r="233" s="210" customFormat="1" x14ac:dyDescent="0.25"/>
    <row r="234" s="210" customFormat="1" x14ac:dyDescent="0.25"/>
    <row r="235" s="210" customFormat="1" x14ac:dyDescent="0.25"/>
    <row r="236" s="210" customFormat="1" x14ac:dyDescent="0.25"/>
    <row r="237" s="210" customFormat="1" x14ac:dyDescent="0.25"/>
    <row r="238" s="210" customFormat="1" x14ac:dyDescent="0.25"/>
    <row r="239" s="210" customFormat="1" x14ac:dyDescent="0.25"/>
    <row r="240" s="210" customFormat="1" x14ac:dyDescent="0.25"/>
    <row r="241" s="210" customFormat="1" x14ac:dyDescent="0.25"/>
    <row r="242" s="210" customFormat="1" x14ac:dyDescent="0.25"/>
    <row r="243" s="210" customFormat="1" x14ac:dyDescent="0.25"/>
    <row r="244" s="210" customFormat="1" x14ac:dyDescent="0.25"/>
    <row r="245" s="210" customFormat="1" x14ac:dyDescent="0.25"/>
    <row r="246" s="210" customFormat="1" x14ac:dyDescent="0.25"/>
    <row r="247" s="210" customFormat="1" x14ac:dyDescent="0.25"/>
    <row r="248" s="210" customFormat="1" x14ac:dyDescent="0.25"/>
    <row r="249" s="210" customFormat="1" x14ac:dyDescent="0.25"/>
    <row r="250" s="210" customFormat="1" x14ac:dyDescent="0.25"/>
    <row r="251" s="210" customFormat="1" x14ac:dyDescent="0.25"/>
    <row r="252" s="210" customFormat="1" x14ac:dyDescent="0.25"/>
    <row r="253" s="210" customFormat="1" x14ac:dyDescent="0.25"/>
    <row r="254" s="210" customFormat="1" x14ac:dyDescent="0.25"/>
    <row r="255" s="210" customFormat="1" x14ac:dyDescent="0.25"/>
    <row r="256" s="210" customFormat="1" x14ac:dyDescent="0.25"/>
    <row r="257" s="210" customFormat="1" x14ac:dyDescent="0.25"/>
    <row r="258" s="210" customFormat="1" x14ac:dyDescent="0.25"/>
    <row r="259" s="210" customFormat="1" x14ac:dyDescent="0.25"/>
    <row r="260" s="210" customFormat="1" x14ac:dyDescent="0.25"/>
    <row r="261" s="210" customFormat="1" x14ac:dyDescent="0.25"/>
    <row r="262" s="210" customFormat="1" x14ac:dyDescent="0.25"/>
    <row r="263" s="210" customFormat="1" x14ac:dyDescent="0.25"/>
    <row r="264" s="210" customFormat="1" x14ac:dyDescent="0.25"/>
    <row r="265" s="210" customFormat="1" x14ac:dyDescent="0.25"/>
    <row r="266" s="210" customFormat="1" x14ac:dyDescent="0.25"/>
    <row r="267" s="210" customFormat="1" x14ac:dyDescent="0.25"/>
    <row r="268" s="210" customFormat="1" x14ac:dyDescent="0.25"/>
    <row r="269" s="210" customFormat="1" x14ac:dyDescent="0.25"/>
    <row r="270" s="210" customFormat="1" x14ac:dyDescent="0.25"/>
    <row r="271" s="210" customFormat="1" x14ac:dyDescent="0.25"/>
    <row r="272" s="210" customFormat="1" x14ac:dyDescent="0.25"/>
    <row r="273" s="210" customFormat="1" x14ac:dyDescent="0.25"/>
    <row r="274" s="210" customFormat="1" x14ac:dyDescent="0.25"/>
    <row r="275" s="210" customFormat="1" x14ac:dyDescent="0.25"/>
    <row r="276" s="210" customFormat="1" x14ac:dyDescent="0.25"/>
    <row r="277" s="210" customFormat="1" x14ac:dyDescent="0.25"/>
    <row r="278" s="210" customFormat="1" x14ac:dyDescent="0.25"/>
    <row r="279" s="210" customFormat="1" x14ac:dyDescent="0.25"/>
    <row r="280" s="210" customFormat="1" x14ac:dyDescent="0.25"/>
    <row r="281" s="210" customFormat="1" x14ac:dyDescent="0.25"/>
    <row r="282" s="210" customFormat="1" x14ac:dyDescent="0.25"/>
    <row r="283" s="210" customFormat="1" x14ac:dyDescent="0.25"/>
    <row r="284" s="210" customFormat="1" x14ac:dyDescent="0.25"/>
    <row r="285" s="210" customFormat="1" x14ac:dyDescent="0.25"/>
    <row r="286" s="210" customFormat="1" x14ac:dyDescent="0.25"/>
    <row r="287" s="210" customFormat="1" x14ac:dyDescent="0.25"/>
    <row r="288" s="210" customFormat="1" x14ac:dyDescent="0.25"/>
    <row r="289" s="210" customFormat="1" x14ac:dyDescent="0.25"/>
    <row r="290" s="210" customFormat="1" x14ac:dyDescent="0.25"/>
    <row r="291" s="210" customFormat="1" x14ac:dyDescent="0.25"/>
    <row r="292" s="210" customFormat="1" x14ac:dyDescent="0.25"/>
    <row r="293" s="210" customFormat="1" x14ac:dyDescent="0.25"/>
    <row r="294" s="210" customFormat="1" x14ac:dyDescent="0.25"/>
    <row r="295" s="210" customFormat="1" x14ac:dyDescent="0.25"/>
    <row r="296" s="210" customFormat="1" x14ac:dyDescent="0.25"/>
    <row r="297" s="210" customFormat="1" x14ac:dyDescent="0.25"/>
    <row r="298" s="210" customFormat="1" x14ac:dyDescent="0.25"/>
    <row r="299" s="210" customFormat="1" x14ac:dyDescent="0.25"/>
    <row r="300" s="210" customFormat="1" x14ac:dyDescent="0.25"/>
    <row r="301" s="210" customFormat="1" x14ac:dyDescent="0.25"/>
    <row r="302" s="210" customFormat="1" x14ac:dyDescent="0.25"/>
    <row r="303" s="210" customFormat="1" x14ac:dyDescent="0.25"/>
    <row r="304" s="210" customFormat="1" x14ac:dyDescent="0.25"/>
    <row r="305" s="210" customFormat="1" x14ac:dyDescent="0.25"/>
    <row r="306" s="210" customFormat="1" x14ac:dyDescent="0.25"/>
    <row r="307" s="210" customFormat="1" x14ac:dyDescent="0.25"/>
    <row r="308" s="210" customFormat="1" x14ac:dyDescent="0.25"/>
    <row r="309" s="210" customFormat="1" x14ac:dyDescent="0.25"/>
    <row r="310" s="210" customFormat="1" x14ac:dyDescent="0.25"/>
    <row r="311" s="210" customFormat="1" x14ac:dyDescent="0.25"/>
    <row r="312" s="210" customFormat="1" x14ac:dyDescent="0.25"/>
    <row r="313" s="210" customFormat="1" x14ac:dyDescent="0.25"/>
    <row r="314" s="210" customFormat="1" x14ac:dyDescent="0.25"/>
    <row r="315" s="210" customFormat="1" x14ac:dyDescent="0.25"/>
    <row r="316" s="210" customFormat="1" x14ac:dyDescent="0.25"/>
    <row r="317" s="210" customFormat="1" x14ac:dyDescent="0.25"/>
    <row r="318" s="210" customFormat="1" x14ac:dyDescent="0.25"/>
    <row r="319" s="210" customFormat="1" x14ac:dyDescent="0.25"/>
    <row r="320" s="210" customFormat="1" x14ac:dyDescent="0.25"/>
    <row r="321" s="210" customFormat="1" x14ac:dyDescent="0.25"/>
    <row r="322" s="210" customFormat="1" x14ac:dyDescent="0.25"/>
    <row r="323" s="210" customFormat="1" x14ac:dyDescent="0.25"/>
    <row r="324" s="210" customFormat="1" x14ac:dyDescent="0.25"/>
    <row r="325" s="210" customFormat="1" x14ac:dyDescent="0.25"/>
    <row r="326" s="210" customFormat="1" x14ac:dyDescent="0.25"/>
    <row r="327" s="210" customFormat="1" x14ac:dyDescent="0.25"/>
    <row r="328" s="210" customFormat="1" x14ac:dyDescent="0.25"/>
    <row r="329" s="210" customFormat="1" x14ac:dyDescent="0.25"/>
    <row r="330" s="210" customFormat="1" x14ac:dyDescent="0.25"/>
    <row r="331" s="210" customFormat="1" x14ac:dyDescent="0.25"/>
    <row r="332" s="210" customFormat="1" x14ac:dyDescent="0.25"/>
    <row r="333" s="210" customFormat="1" x14ac:dyDescent="0.25"/>
    <row r="334" s="210" customFormat="1" x14ac:dyDescent="0.25"/>
    <row r="335" s="210" customFormat="1" x14ac:dyDescent="0.25"/>
    <row r="336" s="210" customFormat="1" x14ac:dyDescent="0.25"/>
    <row r="337" s="210" customFormat="1" x14ac:dyDescent="0.25"/>
    <row r="338" s="210" customFormat="1" x14ac:dyDescent="0.25"/>
    <row r="339" s="210" customFormat="1" x14ac:dyDescent="0.25"/>
    <row r="340" s="210" customFormat="1" x14ac:dyDescent="0.25"/>
    <row r="341" s="210" customFormat="1" x14ac:dyDescent="0.25"/>
    <row r="342" s="210" customFormat="1" x14ac:dyDescent="0.25"/>
    <row r="343" s="210" customFormat="1" x14ac:dyDescent="0.25"/>
    <row r="344" s="210" customFormat="1" x14ac:dyDescent="0.25"/>
    <row r="345" s="210" customFormat="1" x14ac:dyDescent="0.25"/>
    <row r="346" s="210" customFormat="1" x14ac:dyDescent="0.25"/>
    <row r="347" s="210" customFormat="1" x14ac:dyDescent="0.25"/>
    <row r="348" s="210" customFormat="1" x14ac:dyDescent="0.25"/>
    <row r="349" s="210" customFormat="1" x14ac:dyDescent="0.25"/>
    <row r="350" s="210" customFormat="1" x14ac:dyDescent="0.25"/>
    <row r="351" s="210" customFormat="1" x14ac:dyDescent="0.25"/>
    <row r="352" s="210" customFormat="1" x14ac:dyDescent="0.25"/>
    <row r="353" s="210" customFormat="1" x14ac:dyDescent="0.25"/>
    <row r="354" s="210" customFormat="1" x14ac:dyDescent="0.25"/>
    <row r="355" s="210" customFormat="1" x14ac:dyDescent="0.25"/>
    <row r="356" s="210" customFormat="1" x14ac:dyDescent="0.25"/>
    <row r="357" s="210" customFormat="1" x14ac:dyDescent="0.25"/>
    <row r="358" s="210" customFormat="1" x14ac:dyDescent="0.25"/>
    <row r="359" s="210" customFormat="1" x14ac:dyDescent="0.25"/>
    <row r="360" s="210" customFormat="1" x14ac:dyDescent="0.25"/>
    <row r="361" s="210" customFormat="1" x14ac:dyDescent="0.25"/>
    <row r="362" s="210" customFormat="1" x14ac:dyDescent="0.25"/>
    <row r="363" s="210" customFormat="1" x14ac:dyDescent="0.25"/>
    <row r="364" s="210" customFormat="1" x14ac:dyDescent="0.25"/>
    <row r="365" s="210" customFormat="1" x14ac:dyDescent="0.25"/>
    <row r="366" s="210" customFormat="1" x14ac:dyDescent="0.25"/>
    <row r="367" s="210" customFormat="1" x14ac:dyDescent="0.25"/>
    <row r="368" s="210" customFormat="1" x14ac:dyDescent="0.25"/>
    <row r="369" s="210" customFormat="1" x14ac:dyDescent="0.25"/>
    <row r="370" s="210" customFormat="1" x14ac:dyDescent="0.25"/>
    <row r="371" s="210" customFormat="1" x14ac:dyDescent="0.25"/>
    <row r="372" s="210" customFormat="1" x14ac:dyDescent="0.25"/>
    <row r="373" s="210" customFormat="1" x14ac:dyDescent="0.25"/>
    <row r="374" s="210" customFormat="1" x14ac:dyDescent="0.25"/>
    <row r="375" s="210" customFormat="1" x14ac:dyDescent="0.25"/>
    <row r="376" s="210" customFormat="1" x14ac:dyDescent="0.25"/>
    <row r="377" s="210" customFormat="1" x14ac:dyDescent="0.25"/>
    <row r="378" s="210" customFormat="1" x14ac:dyDescent="0.25"/>
    <row r="379" s="210" customFormat="1" x14ac:dyDescent="0.25"/>
    <row r="380" s="210" customFormat="1" x14ac:dyDescent="0.25"/>
    <row r="381" s="210" customFormat="1" x14ac:dyDescent="0.25"/>
    <row r="382" s="210" customFormat="1" x14ac:dyDescent="0.25"/>
    <row r="383" s="210" customFormat="1" x14ac:dyDescent="0.25"/>
    <row r="384" s="210" customFormat="1" x14ac:dyDescent="0.25"/>
    <row r="385" s="210" customFormat="1" x14ac:dyDescent="0.25"/>
    <row r="386" s="210" customFormat="1" x14ac:dyDescent="0.25"/>
    <row r="387" s="210" customFormat="1" x14ac:dyDescent="0.25"/>
    <row r="388" s="210" customFormat="1" x14ac:dyDescent="0.25"/>
    <row r="389" s="210" customFormat="1" x14ac:dyDescent="0.25"/>
    <row r="390" s="210" customFormat="1" x14ac:dyDescent="0.25"/>
    <row r="391" s="210" customFormat="1" x14ac:dyDescent="0.25"/>
    <row r="392" s="210" customFormat="1" x14ac:dyDescent="0.25"/>
    <row r="393" s="210" customFormat="1" x14ac:dyDescent="0.25"/>
    <row r="394" s="210" customFormat="1" x14ac:dyDescent="0.25"/>
    <row r="395" s="210" customFormat="1" x14ac:dyDescent="0.25"/>
    <row r="396" s="210" customFormat="1" x14ac:dyDescent="0.25"/>
    <row r="397" s="210" customFormat="1" x14ac:dyDescent="0.25"/>
    <row r="398" s="210" customFormat="1" x14ac:dyDescent="0.25"/>
    <row r="399" s="210" customFormat="1" x14ac:dyDescent="0.25"/>
    <row r="400" s="210" customFormat="1" x14ac:dyDescent="0.25"/>
    <row r="401" s="210" customFormat="1" x14ac:dyDescent="0.25"/>
    <row r="402" s="210" customFormat="1" x14ac:dyDescent="0.25"/>
    <row r="403" s="210" customFormat="1" x14ac:dyDescent="0.25"/>
    <row r="404" s="210" customFormat="1" x14ac:dyDescent="0.25"/>
    <row r="405" s="210" customFormat="1" x14ac:dyDescent="0.25"/>
    <row r="406" s="210" customFormat="1" x14ac:dyDescent="0.25"/>
    <row r="407" s="210" customFormat="1" x14ac:dyDescent="0.25"/>
    <row r="408" s="210" customFormat="1" x14ac:dyDescent="0.25"/>
    <row r="409" s="210" customFormat="1" x14ac:dyDescent="0.25"/>
    <row r="410" s="210" customFormat="1" x14ac:dyDescent="0.25"/>
    <row r="411" s="210" customFormat="1" x14ac:dyDescent="0.25"/>
    <row r="412" s="210" customFormat="1" x14ac:dyDescent="0.25"/>
    <row r="413" s="210" customFormat="1" x14ac:dyDescent="0.25"/>
    <row r="414" s="210" customFormat="1" x14ac:dyDescent="0.25"/>
    <row r="415" s="210" customFormat="1" x14ac:dyDescent="0.25"/>
    <row r="416" s="210" customFormat="1" x14ac:dyDescent="0.25"/>
    <row r="417" s="210" customFormat="1" x14ac:dyDescent="0.25"/>
    <row r="418" s="210" customFormat="1" x14ac:dyDescent="0.25"/>
    <row r="419" s="210" customFormat="1" x14ac:dyDescent="0.25"/>
    <row r="420" s="210" customFormat="1" x14ac:dyDescent="0.25"/>
    <row r="421" s="210" customFormat="1" x14ac:dyDescent="0.25"/>
    <row r="422" s="210" customFormat="1" x14ac:dyDescent="0.25"/>
    <row r="423" s="210" customFormat="1" x14ac:dyDescent="0.25"/>
    <row r="424" s="210" customFormat="1" x14ac:dyDescent="0.25"/>
    <row r="425" s="210" customFormat="1" x14ac:dyDescent="0.25"/>
    <row r="426" s="210" customFormat="1" x14ac:dyDescent="0.25"/>
    <row r="427" s="210" customFormat="1" x14ac:dyDescent="0.25"/>
    <row r="428" s="210" customFormat="1" x14ac:dyDescent="0.25"/>
    <row r="429" s="210" customFormat="1" x14ac:dyDescent="0.25"/>
    <row r="430" s="210" customFormat="1" x14ac:dyDescent="0.25"/>
    <row r="431" s="210" customFormat="1" x14ac:dyDescent="0.25"/>
    <row r="432" s="210" customFormat="1" x14ac:dyDescent="0.25"/>
    <row r="433" s="210" customFormat="1" x14ac:dyDescent="0.25"/>
    <row r="434" s="210" customFormat="1" x14ac:dyDescent="0.25"/>
    <row r="435" s="210" customFormat="1" x14ac:dyDescent="0.25"/>
    <row r="436" s="210" customFormat="1" x14ac:dyDescent="0.25"/>
    <row r="437" s="210" customFormat="1" x14ac:dyDescent="0.25"/>
    <row r="438" s="210" customFormat="1" x14ac:dyDescent="0.25"/>
    <row r="439" s="210" customFormat="1" x14ac:dyDescent="0.25"/>
    <row r="440" s="210" customFormat="1" x14ac:dyDescent="0.25"/>
    <row r="441" s="210" customFormat="1" x14ac:dyDescent="0.25"/>
    <row r="442" s="210" customFormat="1" x14ac:dyDescent="0.25"/>
    <row r="443" s="210" customFormat="1" x14ac:dyDescent="0.25"/>
    <row r="444" s="210" customFormat="1" x14ac:dyDescent="0.25"/>
    <row r="445" s="210" customFormat="1" x14ac:dyDescent="0.25"/>
    <row r="446" s="210" customFormat="1" x14ac:dyDescent="0.25"/>
    <row r="447" s="210" customFormat="1" x14ac:dyDescent="0.25"/>
    <row r="448" s="210" customFormat="1" x14ac:dyDescent="0.25"/>
    <row r="449" s="210" customFormat="1" x14ac:dyDescent="0.25"/>
    <row r="450" s="210" customFormat="1" x14ac:dyDescent="0.25"/>
    <row r="451" s="210" customFormat="1" x14ac:dyDescent="0.25"/>
    <row r="452" s="210" customFormat="1" x14ac:dyDescent="0.25"/>
    <row r="453" s="210" customFormat="1" x14ac:dyDescent="0.25"/>
    <row r="454" s="210" customFormat="1" x14ac:dyDescent="0.25"/>
    <row r="455" s="210" customFormat="1" x14ac:dyDescent="0.25"/>
    <row r="456" s="210" customFormat="1" x14ac:dyDescent="0.25"/>
    <row r="457" s="210" customFormat="1" x14ac:dyDescent="0.25"/>
    <row r="458" s="210" customFormat="1" x14ac:dyDescent="0.25"/>
    <row r="459" s="210" customFormat="1" x14ac:dyDescent="0.25"/>
    <row r="460" s="210" customFormat="1" x14ac:dyDescent="0.25"/>
    <row r="461" s="210" customFormat="1" x14ac:dyDescent="0.25"/>
    <row r="462" s="210" customFormat="1" x14ac:dyDescent="0.25"/>
  </sheetData>
  <mergeCells count="6">
    <mergeCell ref="A35:F35"/>
    <mergeCell ref="A1:A2"/>
    <mergeCell ref="B1:B2"/>
    <mergeCell ref="A4:F4"/>
    <mergeCell ref="A15:F15"/>
    <mergeCell ref="A26:F26"/>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T47"/>
  <sheetViews>
    <sheetView topLeftCell="A2" zoomScale="60" zoomScaleNormal="60" workbookViewId="0">
      <pane ySplit="3" topLeftCell="A41" activePane="bottomLeft" state="frozen"/>
      <selection activeCell="A2" sqref="A2"/>
      <selection pane="bottomLeft" activeCell="BX48" sqref="BX48"/>
    </sheetView>
  </sheetViews>
  <sheetFormatPr defaultColWidth="5.42578125" defaultRowHeight="15.75" x14ac:dyDescent="0.25"/>
  <cols>
    <col min="1" max="1" width="5.28515625" style="216" customWidth="1"/>
    <col min="2" max="2" width="39.85546875" style="216" customWidth="1"/>
    <col min="3" max="3" width="20.42578125" style="216" customWidth="1"/>
    <col min="4" max="5" width="10.28515625" style="216" customWidth="1"/>
    <col min="6" max="6" width="7.28515625" style="216" customWidth="1"/>
    <col min="7" max="7" width="10.28515625" style="216" customWidth="1"/>
    <col min="8" max="9" width="7.28515625" style="216" customWidth="1"/>
    <col min="10" max="10" width="22.5703125" style="216" customWidth="1"/>
    <col min="11" max="11" width="10.28515625" style="216" customWidth="1"/>
    <col min="12" max="13" width="7.28515625" style="216" customWidth="1"/>
    <col min="14" max="14" width="4.28515625" style="216" customWidth="1"/>
    <col min="15" max="15" width="7.28515625" style="216" customWidth="1"/>
    <col min="16" max="16" width="10.28515625" style="216" customWidth="1"/>
    <col min="17" max="17" width="4.28515625" style="216" customWidth="1"/>
    <col min="18" max="18" width="10.28515625" style="216" customWidth="1"/>
    <col min="19" max="19" width="16.42578125" style="216" customWidth="1"/>
    <col min="20" max="20" width="13.42578125" style="216" customWidth="1"/>
    <col min="21" max="21" width="7.28515625" style="216" customWidth="1"/>
    <col min="22" max="22" width="13.42578125" style="216" customWidth="1"/>
    <col min="23" max="24" width="10.28515625" style="216" customWidth="1"/>
    <col min="25" max="25" width="13.42578125" style="216" customWidth="1"/>
    <col min="26" max="26" width="4.28515625" style="216" customWidth="1"/>
    <col min="27" max="27" width="6.85546875" style="216" customWidth="1"/>
    <col min="28" max="28" width="5.28515625" style="216" customWidth="1"/>
    <col min="29" max="29" width="6.28515625" style="216" customWidth="1"/>
    <col min="30" max="30" width="7.28515625" style="216" customWidth="1"/>
    <col min="31" max="31" width="3.85546875" style="216" customWidth="1"/>
    <col min="32" max="32" width="7.28515625" style="216" customWidth="1"/>
    <col min="33" max="33" width="13.42578125" style="216" customWidth="1"/>
    <col min="34" max="35" width="3.85546875" style="216" customWidth="1"/>
    <col min="36" max="36" width="7.28515625" style="216" customWidth="1"/>
    <col min="37" max="37" width="8.7109375" style="216" customWidth="1"/>
    <col min="38" max="39" width="7.28515625" style="216" bestFit="1" customWidth="1"/>
    <col min="40" max="40" width="13.42578125" style="216" bestFit="1" customWidth="1"/>
    <col min="41" max="42" width="7.28515625" style="216" bestFit="1" customWidth="1"/>
    <col min="43" max="43" width="10.28515625" style="216" bestFit="1" customWidth="1"/>
    <col min="44" max="44" width="7.28515625" style="216" bestFit="1" customWidth="1"/>
    <col min="45" max="45" width="13.42578125" style="216" bestFit="1" customWidth="1"/>
    <col min="46" max="46" width="10.28515625" style="216" bestFit="1" customWidth="1"/>
    <col min="47" max="47" width="13.42578125" style="216" bestFit="1" customWidth="1"/>
    <col min="48" max="48" width="16.42578125" style="216" bestFit="1" customWidth="1"/>
    <col min="49" max="49" width="5.42578125" style="216"/>
    <col min="50" max="50" width="16.42578125" style="216" bestFit="1" customWidth="1"/>
    <col min="51" max="51" width="13.42578125" style="216" bestFit="1" customWidth="1"/>
    <col min="52" max="52" width="23.28515625" style="216" customWidth="1"/>
    <col min="53" max="53" width="15.85546875" style="216" customWidth="1"/>
    <col min="54" max="54" width="14.140625" style="216" customWidth="1"/>
    <col min="55" max="55" width="8.140625" style="216" customWidth="1"/>
    <col min="56" max="56" width="10.28515625" style="216" customWidth="1"/>
    <col min="57" max="57" width="16.42578125" style="216" bestFit="1" customWidth="1"/>
    <col min="58" max="60" width="5.42578125" style="216"/>
    <col min="61" max="61" width="7.28515625" style="216" bestFit="1" customWidth="1"/>
    <col min="62" max="62" width="8.28515625" style="216" customWidth="1"/>
    <col min="63" max="63" width="10.28515625" style="216" bestFit="1" customWidth="1"/>
    <col min="64" max="64" width="5.42578125" style="216"/>
    <col min="65" max="65" width="6.28515625" style="216" customWidth="1"/>
    <col min="66" max="66" width="5.42578125" style="216"/>
    <col min="67" max="67" width="13.42578125" style="216" bestFit="1" customWidth="1"/>
    <col min="68" max="68" width="16.42578125" style="216" bestFit="1" customWidth="1"/>
    <col min="69" max="69" width="5.42578125" style="216"/>
    <col min="70" max="70" width="8.28515625" style="216" customWidth="1"/>
    <col min="71" max="71" width="8.85546875" style="216" customWidth="1"/>
    <col min="72" max="72" width="17.140625" style="216" customWidth="1"/>
    <col min="73" max="76" width="5.42578125" style="216"/>
    <col min="77" max="77" width="6.42578125" style="216" customWidth="1"/>
    <col min="78" max="79" width="8" style="216" customWidth="1"/>
    <col min="80" max="80" width="10.28515625" style="216" bestFit="1" customWidth="1"/>
    <col min="81" max="81" width="5.42578125" style="216"/>
    <col min="82" max="82" width="9.85546875" style="216" customWidth="1"/>
    <col min="83" max="83" width="5.42578125" style="216"/>
    <col min="84" max="84" width="7.28515625" style="216" bestFit="1" customWidth="1"/>
    <col min="85" max="98" width="5.42578125" style="216"/>
    <col min="99" max="99" width="7.7109375" style="216" customWidth="1"/>
    <col min="100" max="100" width="7.5703125" style="216" customWidth="1"/>
    <col min="101" max="105" width="5.42578125" style="216"/>
    <col min="106" max="106" width="10.28515625" style="216" bestFit="1" customWidth="1"/>
    <col min="107" max="107" width="6.28515625" style="216" customWidth="1"/>
    <col min="108" max="108" width="7.42578125" style="216" customWidth="1"/>
    <col min="109" max="109" width="10.28515625" style="216" bestFit="1" customWidth="1"/>
    <col min="110" max="110" width="13.42578125" style="216" bestFit="1" customWidth="1"/>
    <col min="111" max="111" width="10.28515625" style="216" bestFit="1" customWidth="1"/>
    <col min="112" max="123" width="5.42578125" style="216"/>
    <col min="124" max="124" width="10.28515625" style="216" bestFit="1" customWidth="1"/>
    <col min="125" max="125" width="11.140625" style="216" customWidth="1"/>
    <col min="126" max="126" width="8.7109375" style="216" customWidth="1"/>
    <col min="127" max="127" width="14" style="216" customWidth="1"/>
    <col min="128" max="128" width="10.85546875" style="216" customWidth="1"/>
    <col min="129" max="129" width="17.28515625" style="216" bestFit="1" customWidth="1"/>
    <col min="130" max="130" width="7" style="216" bestFit="1" customWidth="1"/>
    <col min="131" max="131" width="9.7109375" style="216" customWidth="1"/>
    <col min="132" max="132" width="8.28515625" style="216" customWidth="1"/>
    <col min="133" max="133" width="8" style="216" customWidth="1"/>
    <col min="134" max="134" width="5.42578125" style="216"/>
    <col min="135" max="135" width="7.85546875" style="216" customWidth="1"/>
    <col min="136" max="136" width="5.42578125" style="216"/>
    <col min="137" max="137" width="10.28515625" style="216" bestFit="1" customWidth="1"/>
    <col min="138" max="138" width="6.28515625" style="216" customWidth="1"/>
    <col min="139" max="139" width="7.28515625" style="216" customWidth="1"/>
    <col min="140" max="140" width="7" style="216" customWidth="1"/>
    <col min="141" max="141" width="6.28515625" style="216" customWidth="1"/>
    <col min="142" max="142" width="6.42578125" style="216" customWidth="1"/>
    <col min="143" max="143" width="8" style="216" customWidth="1"/>
    <col min="144" max="145" width="5.42578125" style="216"/>
    <col min="146" max="146" width="10.7109375" style="216" customWidth="1"/>
    <col min="147" max="147" width="7.28515625" style="216" customWidth="1"/>
    <col min="148" max="148" width="8.7109375" style="216" customWidth="1"/>
    <col min="149" max="152" width="5.42578125" style="216"/>
    <col min="153" max="153" width="9.5703125" style="216" customWidth="1"/>
    <col min="154" max="157" width="5.42578125" style="216"/>
    <col min="158" max="158" width="17.7109375" style="216" customWidth="1"/>
    <col min="159" max="159" width="17.42578125" style="216" customWidth="1"/>
    <col min="160" max="160" width="13.42578125" style="216" bestFit="1" customWidth="1"/>
    <col min="161" max="161" width="10.28515625" style="216" bestFit="1" customWidth="1"/>
    <col min="162" max="162" width="13.85546875" style="216" bestFit="1" customWidth="1"/>
    <col min="163" max="163" width="7.28515625" style="216" bestFit="1" customWidth="1"/>
    <col min="164" max="164" width="10.28515625" style="216" customWidth="1"/>
    <col min="165" max="165" width="12.42578125" style="216" customWidth="1"/>
    <col min="166" max="167" width="13.42578125" style="216" bestFit="1" customWidth="1"/>
    <col min="168" max="168" width="11.85546875" style="216" customWidth="1"/>
    <col min="169" max="170" width="13.42578125" style="216" bestFit="1" customWidth="1"/>
    <col min="171" max="171" width="17.7109375" style="216" customWidth="1"/>
    <col min="172" max="172" width="18.5703125" style="216" customWidth="1"/>
    <col min="173" max="173" width="15.5703125" style="216" customWidth="1"/>
    <col min="174" max="16384" width="5.42578125" style="216"/>
  </cols>
  <sheetData>
    <row r="3" spans="1:176" ht="44.25" customHeight="1" x14ac:dyDescent="0.25">
      <c r="A3" s="217"/>
      <c r="B3" s="217"/>
      <c r="C3" s="217"/>
      <c r="D3" s="650" t="s">
        <v>264</v>
      </c>
      <c r="E3" s="651"/>
      <c r="F3" s="665" t="s">
        <v>271</v>
      </c>
      <c r="G3" s="665"/>
      <c r="H3" s="666" t="s">
        <v>274</v>
      </c>
      <c r="I3" s="667"/>
      <c r="J3" s="667"/>
      <c r="K3" s="667"/>
      <c r="L3" s="668"/>
      <c r="M3" s="663" t="s">
        <v>307</v>
      </c>
      <c r="N3" s="663"/>
      <c r="O3" s="663"/>
      <c r="P3" s="663"/>
      <c r="Q3" s="664" t="s">
        <v>297</v>
      </c>
      <c r="R3" s="664"/>
      <c r="S3" s="664"/>
      <c r="T3" s="630" t="s">
        <v>488</v>
      </c>
      <c r="U3" s="631"/>
      <c r="V3" s="641" t="s">
        <v>489</v>
      </c>
      <c r="W3" s="642"/>
      <c r="X3" s="643"/>
      <c r="Y3" s="632" t="s">
        <v>349</v>
      </c>
      <c r="Z3" s="633"/>
      <c r="AA3" s="639" t="s">
        <v>496</v>
      </c>
      <c r="AB3" s="639"/>
      <c r="AC3" s="640"/>
      <c r="AD3" s="652" t="s">
        <v>497</v>
      </c>
      <c r="AE3" s="653"/>
      <c r="AF3" s="654"/>
      <c r="AG3" s="655" t="s">
        <v>498</v>
      </c>
      <c r="AH3" s="656"/>
      <c r="AI3" s="657"/>
      <c r="AJ3" s="635" t="s">
        <v>507</v>
      </c>
      <c r="AK3" s="636"/>
      <c r="AL3" s="623" t="s">
        <v>520</v>
      </c>
      <c r="AM3" s="624"/>
      <c r="AN3" s="624"/>
      <c r="AO3" s="625"/>
      <c r="AP3" s="626" t="s">
        <v>503</v>
      </c>
      <c r="AQ3" s="626"/>
      <c r="AR3" s="626"/>
      <c r="AS3" s="626"/>
      <c r="AT3" s="627" t="s">
        <v>504</v>
      </c>
      <c r="AU3" s="627"/>
      <c r="AV3" s="627"/>
      <c r="AW3" s="627"/>
      <c r="AX3" s="628" t="s">
        <v>314</v>
      </c>
      <c r="AY3" s="629"/>
      <c r="AZ3" s="410" t="s">
        <v>521</v>
      </c>
      <c r="BA3" s="411" t="s">
        <v>501</v>
      </c>
      <c r="BB3" s="412" t="s">
        <v>499</v>
      </c>
      <c r="BC3" s="618" t="s">
        <v>490</v>
      </c>
      <c r="BD3" s="619"/>
      <c r="BE3" s="620" t="s">
        <v>491</v>
      </c>
      <c r="BF3" s="620"/>
      <c r="BG3" s="620"/>
      <c r="BH3" s="621" t="s">
        <v>300</v>
      </c>
      <c r="BI3" s="621"/>
      <c r="BJ3" s="621"/>
      <c r="BK3" s="622" t="s">
        <v>291</v>
      </c>
      <c r="BL3" s="622"/>
      <c r="BM3" s="622"/>
      <c r="BN3" s="622"/>
      <c r="BO3" s="622"/>
      <c r="BP3" s="622"/>
      <c r="BQ3" s="615" t="s">
        <v>212</v>
      </c>
      <c r="BR3" s="615"/>
      <c r="BS3" s="615"/>
      <c r="BT3" s="413" t="s">
        <v>306</v>
      </c>
      <c r="BU3" s="616" t="s">
        <v>494</v>
      </c>
      <c r="BV3" s="616"/>
      <c r="BW3" s="616"/>
      <c r="BX3" s="556" t="s">
        <v>495</v>
      </c>
      <c r="BY3" s="556"/>
      <c r="BZ3" s="556"/>
      <c r="CA3" s="557"/>
      <c r="CB3" s="612" t="s">
        <v>215</v>
      </c>
      <c r="CC3" s="612"/>
      <c r="CD3" s="612"/>
      <c r="CE3" s="613" t="s">
        <v>316</v>
      </c>
      <c r="CF3" s="613"/>
      <c r="CG3" s="613"/>
      <c r="CH3" s="613"/>
      <c r="CI3" s="613"/>
      <c r="CJ3" s="614" t="s">
        <v>493</v>
      </c>
      <c r="CK3" s="614"/>
      <c r="CL3" s="614"/>
      <c r="CM3" s="614"/>
      <c r="CN3" s="614"/>
      <c r="CO3" s="605" t="s">
        <v>492</v>
      </c>
      <c r="CP3" s="605"/>
      <c r="CQ3" s="605"/>
      <c r="CR3" s="605"/>
      <c r="CS3" s="605"/>
      <c r="CT3" s="605"/>
      <c r="CU3" s="606" t="s">
        <v>522</v>
      </c>
      <c r="CV3" s="607"/>
      <c r="CW3" s="608" t="s">
        <v>523</v>
      </c>
      <c r="CX3" s="608"/>
      <c r="CY3" s="608"/>
      <c r="CZ3" s="608"/>
      <c r="DA3" s="608"/>
      <c r="DB3" s="608"/>
      <c r="DC3" s="600" t="s">
        <v>309</v>
      </c>
      <c r="DD3" s="601"/>
      <c r="DE3" s="568" t="s">
        <v>263</v>
      </c>
      <c r="DF3" s="569"/>
      <c r="DG3" s="603" t="s">
        <v>269</v>
      </c>
      <c r="DH3" s="604"/>
      <c r="DI3" s="596" t="s">
        <v>308</v>
      </c>
      <c r="DJ3" s="596"/>
      <c r="DK3" s="596"/>
      <c r="DL3" s="596"/>
      <c r="DM3" s="596"/>
      <c r="DN3" s="596"/>
      <c r="DO3" s="596"/>
      <c r="DP3" s="597" t="s">
        <v>223</v>
      </c>
      <c r="DQ3" s="598"/>
      <c r="DR3" s="598"/>
      <c r="DS3" s="599" t="s">
        <v>54</v>
      </c>
      <c r="DT3" s="599"/>
      <c r="DU3" s="599"/>
      <c r="DV3" s="599"/>
      <c r="DW3" s="587" t="s">
        <v>318</v>
      </c>
      <c r="DX3" s="587"/>
      <c r="DY3" s="414" t="s">
        <v>261</v>
      </c>
      <c r="DZ3" s="588" t="s">
        <v>250</v>
      </c>
      <c r="EA3" s="589"/>
      <c r="EB3" s="594" t="s">
        <v>251</v>
      </c>
      <c r="EC3" s="595"/>
      <c r="ED3" s="592" t="s">
        <v>252</v>
      </c>
      <c r="EE3" s="593"/>
      <c r="EF3" s="590" t="s">
        <v>253</v>
      </c>
      <c r="EG3" s="591"/>
      <c r="EH3" s="580" t="s">
        <v>2</v>
      </c>
      <c r="EI3" s="580"/>
      <c r="EJ3" s="581" t="s">
        <v>228</v>
      </c>
      <c r="EK3" s="582"/>
      <c r="EL3" s="583" t="s">
        <v>260</v>
      </c>
      <c r="EM3" s="584"/>
      <c r="EN3" s="578" t="s">
        <v>312</v>
      </c>
      <c r="EO3" s="579"/>
      <c r="EP3" s="415" t="s">
        <v>311</v>
      </c>
      <c r="EQ3" s="564" t="s">
        <v>322</v>
      </c>
      <c r="ER3" s="565"/>
      <c r="ES3" s="574" t="s">
        <v>292</v>
      </c>
      <c r="ET3" s="574"/>
      <c r="EU3" s="574"/>
      <c r="EV3" s="575" t="s">
        <v>232</v>
      </c>
      <c r="EW3" s="576"/>
      <c r="EX3" s="577" t="s">
        <v>233</v>
      </c>
      <c r="EY3" s="577"/>
      <c r="EZ3" s="570" t="s">
        <v>323</v>
      </c>
      <c r="FA3" s="570"/>
      <c r="FB3" s="417" t="s">
        <v>524</v>
      </c>
      <c r="FC3" s="418" t="s">
        <v>525</v>
      </c>
      <c r="FD3" s="572" t="s">
        <v>284</v>
      </c>
      <c r="FE3" s="573"/>
      <c r="FF3" s="416" t="s">
        <v>237</v>
      </c>
      <c r="FG3" s="564" t="s">
        <v>509</v>
      </c>
      <c r="FH3" s="565"/>
      <c r="FI3" s="419" t="s">
        <v>238</v>
      </c>
      <c r="FJ3" s="567" t="s">
        <v>256</v>
      </c>
      <c r="FK3" s="567"/>
      <c r="FL3" s="567"/>
      <c r="FM3" s="568" t="s">
        <v>257</v>
      </c>
      <c r="FN3" s="569"/>
      <c r="FO3" s="420" t="s">
        <v>258</v>
      </c>
      <c r="FP3" s="421" t="s">
        <v>516</v>
      </c>
      <c r="FQ3" s="422" t="s">
        <v>517</v>
      </c>
      <c r="FR3" s="563" t="s">
        <v>5</v>
      </c>
      <c r="FS3" s="563"/>
      <c r="FT3" s="563"/>
    </row>
    <row r="4" spans="1:176" ht="31.5" customHeight="1" x14ac:dyDescent="0.25">
      <c r="A4" s="218" t="s">
        <v>6</v>
      </c>
      <c r="B4" s="219" t="s">
        <v>7</v>
      </c>
      <c r="C4" s="215" t="s">
        <v>8</v>
      </c>
      <c r="D4" s="659" t="s">
        <v>201</v>
      </c>
      <c r="E4" s="660"/>
      <c r="F4" s="660"/>
      <c r="G4" s="660"/>
      <c r="H4" s="637" t="s">
        <v>202</v>
      </c>
      <c r="I4" s="638"/>
      <c r="J4" s="638"/>
      <c r="K4" s="638"/>
      <c r="L4" s="669"/>
      <c r="M4" s="658" t="s">
        <v>203</v>
      </c>
      <c r="N4" s="658"/>
      <c r="O4" s="658"/>
      <c r="P4" s="658"/>
      <c r="Q4" s="659" t="s">
        <v>204</v>
      </c>
      <c r="R4" s="660"/>
      <c r="S4" s="661"/>
      <c r="T4" s="634" t="s">
        <v>205</v>
      </c>
      <c r="U4" s="634"/>
      <c r="V4" s="634"/>
      <c r="W4" s="634"/>
      <c r="X4" s="634"/>
      <c r="Y4" s="634"/>
      <c r="Z4" s="634"/>
      <c r="AA4" s="637" t="s">
        <v>206</v>
      </c>
      <c r="AB4" s="638"/>
      <c r="AC4" s="638"/>
      <c r="AD4" s="638"/>
      <c r="AE4" s="638"/>
      <c r="AF4" s="638"/>
      <c r="AG4" s="638"/>
      <c r="AH4" s="638"/>
      <c r="AI4" s="638"/>
      <c r="AJ4" s="638"/>
      <c r="AK4" s="638"/>
      <c r="AL4" s="566" t="s">
        <v>207</v>
      </c>
      <c r="AM4" s="566"/>
      <c r="AN4" s="566"/>
      <c r="AO4" s="566"/>
      <c r="AP4" s="566"/>
      <c r="AQ4" s="566"/>
      <c r="AR4" s="566"/>
      <c r="AS4" s="566"/>
      <c r="AT4" s="566"/>
      <c r="AU4" s="566"/>
      <c r="AV4" s="566"/>
      <c r="AW4" s="566"/>
      <c r="AX4" s="571" t="s">
        <v>225</v>
      </c>
      <c r="AY4" s="571"/>
      <c r="AZ4" s="609" t="s">
        <v>208</v>
      </c>
      <c r="BA4" s="617"/>
      <c r="BB4" s="617"/>
      <c r="BC4" s="566" t="s">
        <v>209</v>
      </c>
      <c r="BD4" s="566"/>
      <c r="BE4" s="566"/>
      <c r="BF4" s="566"/>
      <c r="BG4" s="566"/>
      <c r="BH4" s="566" t="s">
        <v>210</v>
      </c>
      <c r="BI4" s="566"/>
      <c r="BJ4" s="566"/>
      <c r="BK4" s="566" t="s">
        <v>211</v>
      </c>
      <c r="BL4" s="566"/>
      <c r="BM4" s="566"/>
      <c r="BN4" s="566"/>
      <c r="BO4" s="566"/>
      <c r="BP4" s="566"/>
      <c r="BQ4" s="566" t="s">
        <v>212</v>
      </c>
      <c r="BR4" s="602"/>
      <c r="BS4" s="602"/>
      <c r="BT4" s="266" t="s">
        <v>213</v>
      </c>
      <c r="BU4" s="562" t="s">
        <v>214</v>
      </c>
      <c r="BV4" s="562"/>
      <c r="BW4" s="562"/>
      <c r="BX4" s="562"/>
      <c r="BY4" s="562"/>
      <c r="BZ4" s="562"/>
      <c r="CA4" s="407"/>
      <c r="CB4" s="566" t="s">
        <v>215</v>
      </c>
      <c r="CC4" s="566"/>
      <c r="CD4" s="566"/>
      <c r="CE4" s="566" t="s">
        <v>216</v>
      </c>
      <c r="CF4" s="566"/>
      <c r="CG4" s="566"/>
      <c r="CH4" s="566"/>
      <c r="CI4" s="566"/>
      <c r="CJ4" s="566" t="s">
        <v>217</v>
      </c>
      <c r="CK4" s="566"/>
      <c r="CL4" s="566"/>
      <c r="CM4" s="566"/>
      <c r="CN4" s="566"/>
      <c r="CO4" s="566"/>
      <c r="CP4" s="566"/>
      <c r="CQ4" s="566"/>
      <c r="CR4" s="566"/>
      <c r="CS4" s="566"/>
      <c r="CT4" s="566"/>
      <c r="CU4" s="609" t="s">
        <v>218</v>
      </c>
      <c r="CV4" s="610"/>
      <c r="CW4" s="610"/>
      <c r="CX4" s="610"/>
      <c r="CY4" s="610"/>
      <c r="CZ4" s="610"/>
      <c r="DA4" s="610"/>
      <c r="DB4" s="611"/>
      <c r="DC4" s="566" t="s">
        <v>219</v>
      </c>
      <c r="DD4" s="566"/>
      <c r="DE4" s="566" t="s">
        <v>220</v>
      </c>
      <c r="DF4" s="602"/>
      <c r="DG4" s="566" t="s">
        <v>221</v>
      </c>
      <c r="DH4" s="566"/>
      <c r="DI4" s="566" t="s">
        <v>222</v>
      </c>
      <c r="DJ4" s="566"/>
      <c r="DK4" s="566"/>
      <c r="DL4" s="566"/>
      <c r="DM4" s="566"/>
      <c r="DN4" s="566"/>
      <c r="DO4" s="566"/>
      <c r="DP4" s="561" t="s">
        <v>223</v>
      </c>
      <c r="DQ4" s="562"/>
      <c r="DR4" s="562"/>
      <c r="DS4" s="566" t="s">
        <v>54</v>
      </c>
      <c r="DT4" s="566"/>
      <c r="DU4" s="566"/>
      <c r="DV4" s="566"/>
      <c r="DW4" s="571" t="s">
        <v>224</v>
      </c>
      <c r="DX4" s="571"/>
      <c r="DY4" s="291" t="s">
        <v>226</v>
      </c>
      <c r="DZ4" s="566" t="s">
        <v>227</v>
      </c>
      <c r="EA4" s="566"/>
      <c r="EB4" s="566"/>
      <c r="EC4" s="566"/>
      <c r="ED4" s="566"/>
      <c r="EE4" s="566"/>
      <c r="EF4" s="566"/>
      <c r="EG4" s="566"/>
      <c r="EH4" s="566" t="s">
        <v>2</v>
      </c>
      <c r="EI4" s="566"/>
      <c r="EJ4" s="571" t="s">
        <v>228</v>
      </c>
      <c r="EK4" s="571"/>
      <c r="EL4" s="585" t="s">
        <v>229</v>
      </c>
      <c r="EM4" s="586"/>
      <c r="EN4" s="566" t="s">
        <v>230</v>
      </c>
      <c r="EO4" s="566"/>
      <c r="EP4" s="566"/>
      <c r="EQ4" s="566" t="s">
        <v>231</v>
      </c>
      <c r="ER4" s="566"/>
      <c r="ES4" s="566"/>
      <c r="ET4" s="566"/>
      <c r="EU4" s="566"/>
      <c r="EV4" s="566" t="s">
        <v>232</v>
      </c>
      <c r="EW4" s="566"/>
      <c r="EX4" s="571" t="s">
        <v>233</v>
      </c>
      <c r="EY4" s="571"/>
      <c r="EZ4" s="571" t="s">
        <v>234</v>
      </c>
      <c r="FA4" s="571"/>
      <c r="FB4" s="571" t="s">
        <v>235</v>
      </c>
      <c r="FC4" s="571"/>
      <c r="FD4" s="571" t="s">
        <v>236</v>
      </c>
      <c r="FE4" s="571"/>
      <c r="FF4" s="405" t="s">
        <v>237</v>
      </c>
      <c r="FG4" s="566" t="s">
        <v>4</v>
      </c>
      <c r="FH4" s="566"/>
      <c r="FI4" s="306" t="s">
        <v>238</v>
      </c>
      <c r="FJ4" s="566" t="s">
        <v>239</v>
      </c>
      <c r="FK4" s="566"/>
      <c r="FL4" s="566"/>
      <c r="FM4" s="566"/>
      <c r="FN4" s="566"/>
      <c r="FO4" s="566"/>
      <c r="FP4" s="561" t="s">
        <v>240</v>
      </c>
      <c r="FQ4" s="562"/>
      <c r="FR4" s="562" t="s">
        <v>5</v>
      </c>
      <c r="FS4" s="562"/>
      <c r="FT4" s="562"/>
    </row>
    <row r="5" spans="1:176" ht="112.5" customHeight="1" x14ac:dyDescent="0.25">
      <c r="A5" s="220" t="s">
        <v>9</v>
      </c>
      <c r="B5" s="220" t="s">
        <v>10</v>
      </c>
      <c r="C5" s="220" t="s">
        <v>11</v>
      </c>
      <c r="D5" s="240" t="s">
        <v>330</v>
      </c>
      <c r="E5" s="240" t="s">
        <v>331</v>
      </c>
      <c r="F5" s="241" t="s">
        <v>332</v>
      </c>
      <c r="G5" s="241" t="s">
        <v>333</v>
      </c>
      <c r="H5" s="242" t="s">
        <v>334</v>
      </c>
      <c r="I5" s="242" t="s">
        <v>335</v>
      </c>
      <c r="J5" s="243" t="s">
        <v>336</v>
      </c>
      <c r="K5" s="243" t="s">
        <v>337</v>
      </c>
      <c r="L5" s="243" t="s">
        <v>338</v>
      </c>
      <c r="M5" s="244" t="s">
        <v>339</v>
      </c>
      <c r="N5" s="244" t="s">
        <v>340</v>
      </c>
      <c r="O5" s="244" t="s">
        <v>341</v>
      </c>
      <c r="P5" s="244" t="s">
        <v>342</v>
      </c>
      <c r="Q5" s="249" t="s">
        <v>343</v>
      </c>
      <c r="R5" s="249" t="s">
        <v>344</v>
      </c>
      <c r="S5" s="249" t="s">
        <v>345</v>
      </c>
      <c r="T5" s="253" t="s">
        <v>346</v>
      </c>
      <c r="U5" s="254" t="s">
        <v>347</v>
      </c>
      <c r="V5" s="255" t="s">
        <v>346</v>
      </c>
      <c r="W5" s="255" t="s">
        <v>348</v>
      </c>
      <c r="X5" s="255" t="s">
        <v>527</v>
      </c>
      <c r="Y5" s="252" t="s">
        <v>346</v>
      </c>
      <c r="Z5" s="252" t="s">
        <v>349</v>
      </c>
      <c r="AA5" s="256" t="s">
        <v>526</v>
      </c>
      <c r="AB5" s="256" t="s">
        <v>354</v>
      </c>
      <c r="AC5" s="256" t="s">
        <v>355</v>
      </c>
      <c r="AD5" s="257" t="s">
        <v>350</v>
      </c>
      <c r="AE5" s="257" t="s">
        <v>351</v>
      </c>
      <c r="AF5" s="257" t="s">
        <v>352</v>
      </c>
      <c r="AG5" s="259" t="s">
        <v>346</v>
      </c>
      <c r="AH5" s="259" t="s">
        <v>353</v>
      </c>
      <c r="AI5" s="259" t="s">
        <v>506</v>
      </c>
      <c r="AJ5" s="251" t="s">
        <v>507</v>
      </c>
      <c r="AK5" s="251" t="s">
        <v>346</v>
      </c>
      <c r="AL5" s="245" t="s">
        <v>356</v>
      </c>
      <c r="AM5" s="246" t="s">
        <v>357</v>
      </c>
      <c r="AN5" s="246" t="s">
        <v>358</v>
      </c>
      <c r="AO5" s="246" t="s">
        <v>359</v>
      </c>
      <c r="AP5" s="262" t="s">
        <v>360</v>
      </c>
      <c r="AQ5" s="262" t="s">
        <v>361</v>
      </c>
      <c r="AR5" s="262" t="s">
        <v>362</v>
      </c>
      <c r="AS5" s="262" t="s">
        <v>358</v>
      </c>
      <c r="AT5" s="264" t="s">
        <v>363</v>
      </c>
      <c r="AU5" s="264" t="s">
        <v>528</v>
      </c>
      <c r="AV5" s="264" t="s">
        <v>527</v>
      </c>
      <c r="AW5" s="264" t="s">
        <v>365</v>
      </c>
      <c r="AX5" s="265" t="s">
        <v>366</v>
      </c>
      <c r="AY5" s="265" t="s">
        <v>367</v>
      </c>
      <c r="AZ5" s="267" t="s">
        <v>368</v>
      </c>
      <c r="BA5" s="268" t="s">
        <v>369</v>
      </c>
      <c r="BB5" s="269" t="s">
        <v>370</v>
      </c>
      <c r="BC5" s="263" t="s">
        <v>371</v>
      </c>
      <c r="BD5" s="263" t="s">
        <v>372</v>
      </c>
      <c r="BE5" s="270" t="s">
        <v>373</v>
      </c>
      <c r="BF5" s="270" t="s">
        <v>374</v>
      </c>
      <c r="BG5" s="270" t="s">
        <v>375</v>
      </c>
      <c r="BH5" s="271" t="s">
        <v>376</v>
      </c>
      <c r="BI5" s="271" t="s">
        <v>377</v>
      </c>
      <c r="BJ5" s="271" t="s">
        <v>378</v>
      </c>
      <c r="BK5" s="254" t="s">
        <v>379</v>
      </c>
      <c r="BL5" s="254" t="s">
        <v>380</v>
      </c>
      <c r="BM5" s="254" t="s">
        <v>381</v>
      </c>
      <c r="BN5" s="254" t="s">
        <v>382</v>
      </c>
      <c r="BO5" s="254" t="s">
        <v>346</v>
      </c>
      <c r="BP5" s="254" t="s">
        <v>364</v>
      </c>
      <c r="BQ5" s="273" t="s">
        <v>383</v>
      </c>
      <c r="BR5" s="273" t="s">
        <v>384</v>
      </c>
      <c r="BS5" s="273" t="s">
        <v>385</v>
      </c>
      <c r="BT5" s="274" t="s">
        <v>386</v>
      </c>
      <c r="BU5" s="275" t="s">
        <v>387</v>
      </c>
      <c r="BV5" s="275" t="s">
        <v>388</v>
      </c>
      <c r="BW5" s="275" t="s">
        <v>389</v>
      </c>
      <c r="BX5" s="276" t="s">
        <v>390</v>
      </c>
      <c r="BY5" s="276" t="s">
        <v>391</v>
      </c>
      <c r="BZ5" s="276" t="s">
        <v>392</v>
      </c>
      <c r="CA5" s="276" t="s">
        <v>527</v>
      </c>
      <c r="CB5" s="265" t="s">
        <v>393</v>
      </c>
      <c r="CC5" s="265" t="s">
        <v>394</v>
      </c>
      <c r="CD5" s="265" t="s">
        <v>395</v>
      </c>
      <c r="CE5" s="277" t="s">
        <v>396</v>
      </c>
      <c r="CF5" s="277" t="s">
        <v>397</v>
      </c>
      <c r="CG5" s="277" t="s">
        <v>398</v>
      </c>
      <c r="CH5" s="277" t="s">
        <v>399</v>
      </c>
      <c r="CI5" s="277" t="s">
        <v>400</v>
      </c>
      <c r="CJ5" s="278" t="s">
        <v>401</v>
      </c>
      <c r="CK5" s="278" t="s">
        <v>402</v>
      </c>
      <c r="CL5" s="278" t="s">
        <v>403</v>
      </c>
      <c r="CM5" s="278" t="s">
        <v>404</v>
      </c>
      <c r="CN5" s="278" t="s">
        <v>405</v>
      </c>
      <c r="CO5" s="279" t="s">
        <v>406</v>
      </c>
      <c r="CP5" s="279" t="s">
        <v>407</v>
      </c>
      <c r="CQ5" s="279" t="s">
        <v>408</v>
      </c>
      <c r="CR5" s="279" t="s">
        <v>409</v>
      </c>
      <c r="CS5" s="279" t="s">
        <v>410</v>
      </c>
      <c r="CT5" s="279" t="s">
        <v>411</v>
      </c>
      <c r="CU5" s="280" t="s">
        <v>412</v>
      </c>
      <c r="CV5" s="280" t="s">
        <v>413</v>
      </c>
      <c r="CW5" s="281" t="s">
        <v>414</v>
      </c>
      <c r="CX5" s="281" t="s">
        <v>415</v>
      </c>
      <c r="CY5" s="281" t="s">
        <v>351</v>
      </c>
      <c r="CZ5" s="281" t="s">
        <v>416</v>
      </c>
      <c r="DA5" s="281" t="s">
        <v>417</v>
      </c>
      <c r="DB5" s="281" t="s">
        <v>418</v>
      </c>
      <c r="DC5" s="282" t="s">
        <v>419</v>
      </c>
      <c r="DD5" s="282" t="s">
        <v>420</v>
      </c>
      <c r="DE5" s="283" t="s">
        <v>421</v>
      </c>
      <c r="DF5" s="283" t="s">
        <v>422</v>
      </c>
      <c r="DG5" s="258" t="s">
        <v>423</v>
      </c>
      <c r="DH5" s="258" t="s">
        <v>424</v>
      </c>
      <c r="DI5" s="284" t="s">
        <v>425</v>
      </c>
      <c r="DJ5" s="284" t="s">
        <v>426</v>
      </c>
      <c r="DK5" s="284" t="s">
        <v>427</v>
      </c>
      <c r="DL5" s="284" t="s">
        <v>428</v>
      </c>
      <c r="DM5" s="284" t="s">
        <v>429</v>
      </c>
      <c r="DN5" s="284" t="s">
        <v>430</v>
      </c>
      <c r="DO5" s="284" t="s">
        <v>431</v>
      </c>
      <c r="DP5" s="285" t="s">
        <v>432</v>
      </c>
      <c r="DQ5" s="286" t="s">
        <v>433</v>
      </c>
      <c r="DR5" s="288" t="s">
        <v>434</v>
      </c>
      <c r="DS5" s="287" t="s">
        <v>435</v>
      </c>
      <c r="DT5" s="287" t="s">
        <v>436</v>
      </c>
      <c r="DU5" s="287" t="s">
        <v>437</v>
      </c>
      <c r="DV5" s="287" t="s">
        <v>438</v>
      </c>
      <c r="DW5" s="289" t="s">
        <v>439</v>
      </c>
      <c r="DX5" s="289" t="s">
        <v>440</v>
      </c>
      <c r="DY5" s="295" t="s">
        <v>441</v>
      </c>
      <c r="DZ5" s="250" t="s">
        <v>442</v>
      </c>
      <c r="EA5" s="250" t="s">
        <v>443</v>
      </c>
      <c r="EB5" s="292" t="s">
        <v>444</v>
      </c>
      <c r="EC5" s="292" t="s">
        <v>445</v>
      </c>
      <c r="ED5" s="293" t="s">
        <v>446</v>
      </c>
      <c r="EE5" s="293" t="s">
        <v>447</v>
      </c>
      <c r="EF5" s="294" t="s">
        <v>448</v>
      </c>
      <c r="EG5" s="294" t="s">
        <v>449</v>
      </c>
      <c r="EH5" s="296" t="s">
        <v>450</v>
      </c>
      <c r="EI5" s="297" t="s">
        <v>451</v>
      </c>
      <c r="EJ5" s="298" t="s">
        <v>452</v>
      </c>
      <c r="EK5" s="298" t="s">
        <v>453</v>
      </c>
      <c r="EL5" s="299" t="s">
        <v>454</v>
      </c>
      <c r="EM5" s="300" t="s">
        <v>455</v>
      </c>
      <c r="EN5" s="257" t="s">
        <v>456</v>
      </c>
      <c r="EO5" s="257" t="s">
        <v>457</v>
      </c>
      <c r="EP5" s="301" t="s">
        <v>458</v>
      </c>
      <c r="EQ5" s="302" t="s">
        <v>459</v>
      </c>
      <c r="ER5" s="302" t="s">
        <v>460</v>
      </c>
      <c r="ES5" s="303" t="s">
        <v>461</v>
      </c>
      <c r="ET5" s="303" t="s">
        <v>462</v>
      </c>
      <c r="EU5" s="303" t="s">
        <v>463</v>
      </c>
      <c r="EV5" s="261" t="s">
        <v>464</v>
      </c>
      <c r="EW5" s="261" t="s">
        <v>465</v>
      </c>
      <c r="EX5" s="247" t="s">
        <v>466</v>
      </c>
      <c r="EY5" s="247" t="s">
        <v>467</v>
      </c>
      <c r="EZ5" s="272" t="s">
        <v>468</v>
      </c>
      <c r="FA5" s="272" t="s">
        <v>469</v>
      </c>
      <c r="FB5" s="248" t="s">
        <v>470</v>
      </c>
      <c r="FC5" s="258" t="s">
        <v>471</v>
      </c>
      <c r="FD5" s="304" t="s">
        <v>472</v>
      </c>
      <c r="FE5" s="304" t="s">
        <v>284</v>
      </c>
      <c r="FF5" s="305" t="s">
        <v>473</v>
      </c>
      <c r="FG5" s="302" t="s">
        <v>474</v>
      </c>
      <c r="FH5" s="302" t="s">
        <v>475</v>
      </c>
      <c r="FI5" s="244" t="s">
        <v>476</v>
      </c>
      <c r="FJ5" s="307" t="s">
        <v>477</v>
      </c>
      <c r="FK5" s="307" t="s">
        <v>478</v>
      </c>
      <c r="FL5" s="307" t="s">
        <v>479</v>
      </c>
      <c r="FM5" s="283" t="s">
        <v>480</v>
      </c>
      <c r="FN5" s="283" t="s">
        <v>481</v>
      </c>
      <c r="FO5" s="308" t="s">
        <v>482</v>
      </c>
      <c r="FP5" s="309" t="s">
        <v>483</v>
      </c>
      <c r="FQ5" s="272" t="s">
        <v>484</v>
      </c>
      <c r="FR5" s="310" t="s">
        <v>485</v>
      </c>
      <c r="FS5" s="310" t="s">
        <v>486</v>
      </c>
      <c r="FT5" s="310" t="s">
        <v>487</v>
      </c>
    </row>
    <row r="6" spans="1:176" x14ac:dyDescent="0.25">
      <c r="A6" s="673" t="s">
        <v>197</v>
      </c>
      <c r="B6" s="674"/>
      <c r="C6" s="675"/>
      <c r="D6" s="239"/>
      <c r="E6" s="239"/>
      <c r="F6" s="239"/>
      <c r="G6" s="239"/>
      <c r="H6" s="237"/>
      <c r="I6" s="237"/>
      <c r="J6" s="238"/>
      <c r="K6" s="238"/>
      <c r="L6" s="238"/>
      <c r="M6" s="239"/>
      <c r="N6" s="239"/>
      <c r="O6" s="239"/>
      <c r="P6" s="239"/>
      <c r="Q6" s="239"/>
      <c r="R6" s="239"/>
      <c r="S6" s="239"/>
      <c r="T6" s="239"/>
      <c r="U6" s="239"/>
      <c r="V6" s="239"/>
      <c r="W6" s="239"/>
      <c r="X6" s="239"/>
      <c r="Y6" s="239"/>
      <c r="Z6" s="239"/>
      <c r="AA6" s="239"/>
      <c r="AB6" s="239"/>
      <c r="AC6" s="239"/>
      <c r="AD6" s="239"/>
      <c r="AE6" s="239"/>
      <c r="AF6" s="239"/>
      <c r="AG6" s="239"/>
      <c r="AH6" s="239"/>
      <c r="AI6" s="239"/>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408"/>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c r="CZ6" s="260"/>
      <c r="DA6" s="260"/>
      <c r="DB6" s="260"/>
      <c r="DC6" s="260"/>
      <c r="DD6" s="260"/>
      <c r="DE6" s="260"/>
      <c r="DF6" s="260"/>
      <c r="DG6" s="260"/>
      <c r="DH6" s="260"/>
      <c r="DI6" s="260"/>
      <c r="DJ6" s="260"/>
      <c r="DK6" s="260"/>
      <c r="DL6" s="260"/>
      <c r="DM6" s="260"/>
      <c r="DN6" s="260"/>
      <c r="DO6" s="260"/>
      <c r="DP6" s="260"/>
      <c r="DQ6" s="260"/>
      <c r="DR6" s="260"/>
      <c r="DS6" s="260"/>
      <c r="DT6" s="260"/>
      <c r="DU6" s="260"/>
      <c r="DV6" s="260"/>
      <c r="DW6" s="260"/>
      <c r="DX6" s="260"/>
      <c r="DY6" s="260"/>
      <c r="DZ6" s="260"/>
      <c r="EA6" s="260"/>
      <c r="EB6" s="260"/>
      <c r="EC6" s="260"/>
      <c r="ED6" s="260"/>
      <c r="EE6" s="260"/>
      <c r="EF6" s="260"/>
      <c r="EG6" s="260"/>
      <c r="EH6" s="260"/>
      <c r="EI6" s="260"/>
      <c r="EJ6" s="260"/>
      <c r="EK6" s="260"/>
      <c r="EL6" s="260"/>
      <c r="EM6" s="260"/>
      <c r="EN6" s="260"/>
      <c r="EO6" s="260"/>
      <c r="EP6" s="260"/>
      <c r="EQ6" s="260"/>
      <c r="ER6" s="260"/>
      <c r="ES6" s="260"/>
      <c r="ET6" s="260"/>
      <c r="EU6" s="260"/>
      <c r="EV6" s="260"/>
      <c r="EW6" s="260"/>
      <c r="EX6" s="260"/>
      <c r="EY6" s="260"/>
      <c r="EZ6" s="260"/>
      <c r="FA6" s="260"/>
      <c r="FB6" s="260"/>
      <c r="FC6" s="260"/>
      <c r="FD6" s="260"/>
      <c r="FE6" s="260"/>
      <c r="FF6" s="260"/>
      <c r="FG6" s="260"/>
      <c r="FH6" s="260"/>
      <c r="FI6" s="260"/>
      <c r="FJ6" s="260"/>
      <c r="FK6" s="260"/>
      <c r="FL6" s="260"/>
      <c r="FM6" s="260"/>
      <c r="FN6" s="260"/>
      <c r="FO6" s="260"/>
      <c r="FP6" s="260"/>
      <c r="FQ6" s="260"/>
      <c r="FR6" s="260"/>
      <c r="FS6" s="260"/>
      <c r="FT6" s="260"/>
    </row>
    <row r="7" spans="1:176" ht="31.5" x14ac:dyDescent="0.25">
      <c r="A7" s="215">
        <v>1</v>
      </c>
      <c r="B7" s="231" t="s">
        <v>36</v>
      </c>
      <c r="C7" s="221"/>
      <c r="D7" s="221"/>
      <c r="E7" s="221"/>
      <c r="F7" s="221"/>
      <c r="G7" s="221"/>
      <c r="H7" s="221"/>
      <c r="I7" s="221"/>
      <c r="J7" s="221"/>
      <c r="K7" s="221"/>
      <c r="L7" s="221"/>
      <c r="M7" s="223"/>
      <c r="N7" s="223"/>
      <c r="O7" s="223"/>
      <c r="P7" s="223"/>
      <c r="Q7" s="223"/>
      <c r="R7" s="223"/>
      <c r="S7" s="223"/>
      <c r="T7" s="223"/>
      <c r="U7" s="223"/>
      <c r="V7" s="223"/>
      <c r="W7" s="223"/>
      <c r="X7" s="223"/>
      <c r="Y7" s="223"/>
      <c r="Z7" s="223"/>
      <c r="AA7" s="223"/>
      <c r="AB7" s="223"/>
      <c r="AC7" s="223"/>
      <c r="AD7" s="223"/>
      <c r="AE7" s="223"/>
      <c r="AF7" s="223"/>
      <c r="AG7" s="223"/>
      <c r="AH7" s="223"/>
      <c r="AI7" s="223"/>
      <c r="AJ7" s="260"/>
      <c r="AK7" s="260"/>
      <c r="AL7" s="260"/>
      <c r="AM7" s="260"/>
      <c r="AN7" s="260"/>
      <c r="AO7" s="26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c r="CA7" s="408"/>
      <c r="CB7" s="260"/>
      <c r="CC7" s="260"/>
      <c r="CD7" s="260"/>
      <c r="CE7" s="260"/>
      <c r="CF7" s="260"/>
      <c r="CG7" s="260"/>
      <c r="CH7" s="260"/>
      <c r="CI7" s="260"/>
      <c r="CJ7" s="260"/>
      <c r="CK7" s="260"/>
      <c r="CL7" s="260"/>
      <c r="CM7" s="260"/>
      <c r="CN7" s="260"/>
      <c r="CO7" s="260"/>
      <c r="CP7" s="260"/>
      <c r="CQ7" s="260"/>
      <c r="CR7" s="260"/>
      <c r="CS7" s="260"/>
      <c r="CT7" s="260"/>
      <c r="CU7" s="260"/>
      <c r="CV7" s="260"/>
      <c r="CW7" s="260"/>
      <c r="CX7" s="260"/>
      <c r="CY7" s="260"/>
      <c r="CZ7" s="260"/>
      <c r="DA7" s="260"/>
      <c r="DB7" s="260"/>
      <c r="DC7" s="260"/>
      <c r="DD7" s="260"/>
      <c r="DE7" s="260"/>
      <c r="DF7" s="260"/>
      <c r="DG7" s="260"/>
      <c r="DH7" s="260"/>
      <c r="DI7" s="260"/>
      <c r="DJ7" s="260"/>
      <c r="DK7" s="260"/>
      <c r="DL7" s="260"/>
      <c r="DM7" s="260"/>
      <c r="DN7" s="260"/>
      <c r="DO7" s="260"/>
      <c r="DP7" s="260"/>
      <c r="DQ7" s="260"/>
      <c r="DR7" s="260"/>
      <c r="DS7" s="260"/>
      <c r="DT7" s="260"/>
      <c r="DU7" s="260"/>
      <c r="DV7" s="260"/>
      <c r="DW7" s="260"/>
      <c r="DX7" s="260"/>
      <c r="DY7" s="260"/>
      <c r="DZ7" s="260"/>
      <c r="EA7" s="260"/>
      <c r="EB7" s="260"/>
      <c r="EC7" s="260"/>
      <c r="ED7" s="260"/>
      <c r="EE7" s="260"/>
      <c r="EF7" s="260"/>
      <c r="EG7" s="260"/>
      <c r="EH7" s="260"/>
      <c r="EI7" s="260"/>
      <c r="EJ7" s="331"/>
      <c r="EK7" s="260"/>
      <c r="EL7" s="260"/>
      <c r="EM7" s="260"/>
      <c r="EN7" s="260"/>
      <c r="EO7" s="260"/>
      <c r="EP7" s="260"/>
      <c r="EQ7" s="260"/>
      <c r="ER7" s="260"/>
      <c r="ES7" s="260"/>
      <c r="ET7" s="260"/>
      <c r="EU7" s="260"/>
      <c r="EV7" s="260"/>
      <c r="EW7" s="260"/>
      <c r="EX7" s="260"/>
      <c r="EY7" s="260"/>
      <c r="EZ7" s="260"/>
      <c r="FA7" s="260"/>
      <c r="FB7" s="260"/>
      <c r="FC7" s="260"/>
      <c r="FD7" s="260"/>
      <c r="FE7" s="260"/>
      <c r="FF7" s="260"/>
      <c r="FG7" s="260"/>
      <c r="FH7" s="260"/>
      <c r="FI7" s="260"/>
      <c r="FJ7" s="260"/>
      <c r="FK7" s="260"/>
      <c r="FL7" s="260"/>
      <c r="FM7" s="260"/>
      <c r="FN7" s="260"/>
      <c r="FO7" s="260"/>
      <c r="FP7" s="260"/>
      <c r="FQ7" s="260"/>
      <c r="FR7" s="260"/>
      <c r="FS7" s="260"/>
      <c r="FT7" s="260"/>
    </row>
    <row r="8" spans="1:176" ht="47.25" x14ac:dyDescent="0.25">
      <c r="A8" s="215">
        <v>2</v>
      </c>
      <c r="B8" s="73" t="s">
        <v>37</v>
      </c>
      <c r="C8" s="221"/>
      <c r="D8" s="221"/>
      <c r="E8" s="221"/>
      <c r="F8" s="221"/>
      <c r="G8" s="221"/>
      <c r="H8" s="221"/>
      <c r="I8" s="221"/>
      <c r="J8" s="221"/>
      <c r="K8" s="221"/>
      <c r="L8" s="221"/>
      <c r="M8" s="224"/>
      <c r="N8" s="224"/>
      <c r="O8" s="224"/>
      <c r="P8" s="224"/>
      <c r="Q8" s="224"/>
      <c r="R8" s="224"/>
      <c r="S8" s="224"/>
      <c r="T8" s="224"/>
      <c r="U8" s="224"/>
      <c r="V8" s="224"/>
      <c r="W8" s="224"/>
      <c r="X8" s="224"/>
      <c r="Y8" s="224"/>
      <c r="Z8" s="224"/>
      <c r="AA8" s="224"/>
      <c r="AB8" s="224"/>
      <c r="AC8" s="224"/>
      <c r="AD8" s="224"/>
      <c r="AE8" s="224"/>
      <c r="AF8" s="224"/>
      <c r="AG8" s="223"/>
      <c r="AH8" s="223"/>
      <c r="AI8" s="223"/>
      <c r="AJ8" s="260"/>
      <c r="AK8" s="260"/>
      <c r="AL8" s="260"/>
      <c r="AM8" s="260"/>
      <c r="AN8" s="260"/>
      <c r="AO8" s="260"/>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c r="CA8" s="408"/>
      <c r="CB8" s="260"/>
      <c r="CC8" s="260"/>
      <c r="CD8" s="260"/>
      <c r="CE8" s="260"/>
      <c r="CF8" s="260"/>
      <c r="CG8" s="260"/>
      <c r="CH8" s="260"/>
      <c r="CI8" s="260"/>
      <c r="CJ8" s="260"/>
      <c r="CK8" s="260"/>
      <c r="CL8" s="260"/>
      <c r="CM8" s="260"/>
      <c r="CN8" s="260"/>
      <c r="CO8" s="260"/>
      <c r="CP8" s="260"/>
      <c r="CQ8" s="260"/>
      <c r="CR8" s="260"/>
      <c r="CS8" s="260"/>
      <c r="CT8" s="260"/>
      <c r="CU8" s="260"/>
      <c r="CV8" s="260"/>
      <c r="CW8" s="260"/>
      <c r="CX8" s="260"/>
      <c r="CY8" s="260"/>
      <c r="CZ8" s="260"/>
      <c r="DA8" s="260"/>
      <c r="DB8" s="260"/>
      <c r="DC8" s="260"/>
      <c r="DD8" s="260"/>
      <c r="DE8" s="260"/>
      <c r="DF8" s="260"/>
      <c r="DG8" s="260"/>
      <c r="DH8" s="260"/>
      <c r="DI8" s="260"/>
      <c r="DJ8" s="260"/>
      <c r="DK8" s="260"/>
      <c r="DL8" s="260"/>
      <c r="DM8" s="260"/>
      <c r="DN8" s="260"/>
      <c r="DO8" s="260"/>
      <c r="DP8" s="260"/>
      <c r="DQ8" s="260"/>
      <c r="DR8" s="260"/>
      <c r="DS8" s="260"/>
      <c r="DT8" s="260"/>
      <c r="DU8" s="260"/>
      <c r="DV8" s="260"/>
      <c r="DW8" s="260"/>
      <c r="DX8" s="260"/>
      <c r="DY8" s="260"/>
      <c r="DZ8" s="260"/>
      <c r="EA8" s="260"/>
      <c r="EB8" s="260"/>
      <c r="EC8" s="260"/>
      <c r="ED8" s="260"/>
      <c r="EE8" s="260"/>
      <c r="EF8" s="260"/>
      <c r="EG8" s="260"/>
      <c r="EH8" s="260"/>
      <c r="EI8" s="260"/>
      <c r="EJ8" s="331"/>
      <c r="EK8" s="260"/>
      <c r="EL8" s="260"/>
      <c r="EM8" s="260"/>
      <c r="EN8" s="260"/>
      <c r="EO8" s="260"/>
      <c r="EP8" s="260"/>
      <c r="EQ8" s="260"/>
      <c r="ER8" s="260"/>
      <c r="ES8" s="260"/>
      <c r="ET8" s="260"/>
      <c r="EU8" s="260"/>
      <c r="EV8" s="260"/>
      <c r="EW8" s="260"/>
      <c r="EX8" s="260"/>
      <c r="EY8" s="260"/>
      <c r="EZ8" s="260"/>
      <c r="FA8" s="260"/>
      <c r="FB8" s="260"/>
      <c r="FC8" s="260"/>
      <c r="FD8" s="260"/>
      <c r="FE8" s="260"/>
      <c r="FF8" s="260"/>
      <c r="FG8" s="260"/>
      <c r="FH8" s="260"/>
      <c r="FI8" s="260"/>
      <c r="FJ8" s="260"/>
      <c r="FK8" s="260"/>
      <c r="FL8" s="260"/>
      <c r="FM8" s="260"/>
      <c r="FN8" s="260"/>
      <c r="FO8" s="260"/>
      <c r="FP8" s="260"/>
      <c r="FQ8" s="260"/>
      <c r="FR8" s="260"/>
      <c r="FS8" s="260"/>
      <c r="FT8" s="260"/>
    </row>
    <row r="9" spans="1:176" ht="63" x14ac:dyDescent="0.25">
      <c r="A9" s="215">
        <v>3</v>
      </c>
      <c r="B9" s="73" t="s">
        <v>38</v>
      </c>
      <c r="C9" s="221"/>
      <c r="D9" s="221"/>
      <c r="E9" s="221"/>
      <c r="F9" s="221"/>
      <c r="G9" s="221"/>
      <c r="H9" s="221"/>
      <c r="I9" s="221"/>
      <c r="J9" s="221"/>
      <c r="K9" s="221"/>
      <c r="L9" s="221"/>
      <c r="M9" s="223"/>
      <c r="N9" s="223"/>
      <c r="O9" s="223"/>
      <c r="P9" s="223"/>
      <c r="Q9" s="228"/>
      <c r="R9" s="228"/>
      <c r="S9" s="228"/>
      <c r="T9" s="228"/>
      <c r="U9" s="228"/>
      <c r="V9" s="228"/>
      <c r="W9" s="228"/>
      <c r="X9" s="228"/>
      <c r="Y9" s="224"/>
      <c r="Z9" s="224"/>
      <c r="AA9" s="224"/>
      <c r="AB9" s="224"/>
      <c r="AC9" s="224"/>
      <c r="AD9" s="224"/>
      <c r="AE9" s="224"/>
      <c r="AF9" s="224"/>
      <c r="AG9" s="224"/>
      <c r="AH9" s="224"/>
      <c r="AI9" s="224"/>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c r="CA9" s="408"/>
      <c r="CB9" s="260"/>
      <c r="CC9" s="260"/>
      <c r="CD9" s="260"/>
      <c r="CE9" s="260"/>
      <c r="CF9" s="260"/>
      <c r="CG9" s="260"/>
      <c r="CH9" s="260"/>
      <c r="CI9" s="260"/>
      <c r="CJ9" s="260"/>
      <c r="CK9" s="260"/>
      <c r="CL9" s="260"/>
      <c r="CM9" s="260"/>
      <c r="CN9" s="260"/>
      <c r="CO9" s="260"/>
      <c r="CP9" s="260"/>
      <c r="CQ9" s="260"/>
      <c r="CR9" s="260"/>
      <c r="CS9" s="260"/>
      <c r="CT9" s="260"/>
      <c r="CU9" s="260"/>
      <c r="CV9" s="260"/>
      <c r="CW9" s="260"/>
      <c r="CX9" s="260"/>
      <c r="CY9" s="260"/>
      <c r="CZ9" s="260"/>
      <c r="DA9" s="260"/>
      <c r="DB9" s="260"/>
      <c r="DC9" s="260"/>
      <c r="DD9" s="260"/>
      <c r="DE9" s="260"/>
      <c r="DF9" s="260"/>
      <c r="DG9" s="260"/>
      <c r="DH9" s="260"/>
      <c r="DI9" s="260"/>
      <c r="DJ9" s="260"/>
      <c r="DK9" s="260"/>
      <c r="DL9" s="260"/>
      <c r="DM9" s="260"/>
      <c r="DN9" s="260"/>
      <c r="DO9" s="260"/>
      <c r="DP9" s="260"/>
      <c r="DQ9" s="260"/>
      <c r="DR9" s="260"/>
      <c r="DS9" s="260"/>
      <c r="DT9" s="260"/>
      <c r="DU9" s="260"/>
      <c r="DV9" s="260"/>
      <c r="DW9" s="260"/>
      <c r="DX9" s="260"/>
      <c r="DY9" s="260"/>
      <c r="DZ9" s="260"/>
      <c r="EA9" s="260"/>
      <c r="EB9" s="260"/>
      <c r="EC9" s="260"/>
      <c r="ED9" s="260"/>
      <c r="EE9" s="260"/>
      <c r="EF9" s="260"/>
      <c r="EG9" s="260"/>
      <c r="EH9" s="377">
        <v>1</v>
      </c>
      <c r="EI9" s="260"/>
      <c r="EJ9" s="331"/>
      <c r="EK9" s="260"/>
      <c r="EL9" s="260"/>
      <c r="EM9" s="260"/>
      <c r="EN9" s="260"/>
      <c r="EO9" s="260"/>
      <c r="EP9" s="260"/>
      <c r="EQ9" s="260"/>
      <c r="ER9" s="260"/>
      <c r="ES9" s="260"/>
      <c r="ET9" s="260"/>
      <c r="EU9" s="260"/>
      <c r="EV9" s="260"/>
      <c r="EW9" s="260"/>
      <c r="EX9" s="260"/>
      <c r="EY9" s="260"/>
      <c r="EZ9" s="260"/>
      <c r="FA9" s="260"/>
      <c r="FB9" s="260"/>
      <c r="FC9" s="260"/>
      <c r="FD9" s="260"/>
      <c r="FE9" s="260"/>
      <c r="FF9" s="260"/>
      <c r="FG9" s="260"/>
      <c r="FH9" s="260"/>
      <c r="FI9" s="260"/>
      <c r="FJ9" s="260"/>
      <c r="FK9" s="260"/>
      <c r="FL9" s="260"/>
      <c r="FM9" s="260"/>
      <c r="FN9" s="260"/>
      <c r="FO9" s="260"/>
      <c r="FP9" s="260"/>
      <c r="FQ9" s="260"/>
      <c r="FR9" s="260"/>
      <c r="FS9" s="260"/>
      <c r="FT9" s="260"/>
    </row>
    <row r="10" spans="1:176" ht="63" x14ac:dyDescent="0.25">
      <c r="A10" s="215">
        <v>4</v>
      </c>
      <c r="B10" s="73" t="s">
        <v>39</v>
      </c>
      <c r="C10" s="226"/>
      <c r="D10" s="227"/>
      <c r="E10" s="227"/>
      <c r="F10" s="227"/>
      <c r="G10" s="227"/>
      <c r="H10" s="227"/>
      <c r="I10" s="227"/>
      <c r="J10" s="227"/>
      <c r="K10" s="227"/>
      <c r="L10" s="227"/>
      <c r="M10" s="222"/>
      <c r="N10" s="222"/>
      <c r="O10" s="222"/>
      <c r="P10" s="222"/>
      <c r="Q10" s="225"/>
      <c r="R10" s="225"/>
      <c r="S10" s="225"/>
      <c r="T10" s="225"/>
      <c r="U10" s="225"/>
      <c r="V10" s="228"/>
      <c r="W10" s="228"/>
      <c r="X10" s="228"/>
      <c r="Y10" s="225"/>
      <c r="Z10" s="225"/>
      <c r="AA10" s="222"/>
      <c r="AB10" s="222"/>
      <c r="AC10" s="222"/>
      <c r="AD10" s="222"/>
      <c r="AE10" s="222"/>
      <c r="AF10" s="222"/>
      <c r="AG10" s="222"/>
      <c r="AH10" s="222"/>
      <c r="AI10" s="222"/>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c r="CA10" s="408"/>
      <c r="CB10" s="260"/>
      <c r="CC10" s="260"/>
      <c r="CD10" s="260"/>
      <c r="CE10" s="260"/>
      <c r="CF10" s="260"/>
      <c r="CG10" s="260"/>
      <c r="CH10" s="260"/>
      <c r="CI10" s="260"/>
      <c r="CJ10" s="260"/>
      <c r="CK10" s="260"/>
      <c r="CL10" s="260"/>
      <c r="CM10" s="260"/>
      <c r="CN10" s="260"/>
      <c r="CO10" s="260"/>
      <c r="CP10" s="260"/>
      <c r="CQ10" s="260"/>
      <c r="CR10" s="260"/>
      <c r="CS10" s="260"/>
      <c r="CT10" s="260"/>
      <c r="CU10" s="260"/>
      <c r="CV10" s="260"/>
      <c r="CW10" s="260"/>
      <c r="CX10" s="260"/>
      <c r="CY10" s="260"/>
      <c r="CZ10" s="260"/>
      <c r="DA10" s="260"/>
      <c r="DB10" s="260"/>
      <c r="DC10" s="260"/>
      <c r="DD10" s="260"/>
      <c r="DE10" s="260"/>
      <c r="DF10" s="260"/>
      <c r="DG10" s="260"/>
      <c r="DH10" s="260"/>
      <c r="DI10" s="260"/>
      <c r="DJ10" s="260"/>
      <c r="DK10" s="260"/>
      <c r="DL10" s="260"/>
      <c r="DM10" s="260"/>
      <c r="DN10" s="260"/>
      <c r="DO10" s="260"/>
      <c r="DP10" s="260"/>
      <c r="DQ10" s="260"/>
      <c r="DR10" s="260"/>
      <c r="DS10" s="260"/>
      <c r="DT10" s="260"/>
      <c r="DU10" s="260"/>
      <c r="DV10" s="260"/>
      <c r="DW10" s="260"/>
      <c r="DX10" s="260"/>
      <c r="DY10" s="260"/>
      <c r="DZ10" s="260"/>
      <c r="EA10" s="260"/>
      <c r="EB10" s="260"/>
      <c r="EC10" s="260"/>
      <c r="ED10" s="260"/>
      <c r="EE10" s="260"/>
      <c r="EF10" s="260"/>
      <c r="EG10" s="260"/>
      <c r="EH10" s="260"/>
      <c r="EI10" s="260"/>
      <c r="EJ10" s="378">
        <v>1</v>
      </c>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c r="FL10" s="260"/>
      <c r="FM10" s="260"/>
      <c r="FN10" s="260"/>
      <c r="FO10" s="260"/>
      <c r="FP10" s="260"/>
      <c r="FQ10" s="260"/>
      <c r="FR10" s="260"/>
      <c r="FS10" s="260"/>
      <c r="FT10" s="260"/>
    </row>
    <row r="11" spans="1:176" ht="47.25" x14ac:dyDescent="0.25">
      <c r="A11" s="215">
        <v>5</v>
      </c>
      <c r="B11" s="73" t="s">
        <v>40</v>
      </c>
      <c r="C11" s="226"/>
      <c r="D11" s="227"/>
      <c r="E11" s="227"/>
      <c r="F11" s="227"/>
      <c r="G11" s="227"/>
      <c r="H11" s="227"/>
      <c r="I11" s="227"/>
      <c r="J11" s="227"/>
      <c r="K11" s="227"/>
      <c r="L11" s="227"/>
      <c r="M11" s="222"/>
      <c r="N11" s="222"/>
      <c r="O11" s="222"/>
      <c r="P11" s="222"/>
      <c r="Q11" s="222"/>
      <c r="R11" s="222"/>
      <c r="S11" s="222"/>
      <c r="T11" s="222"/>
      <c r="U11" s="222"/>
      <c r="V11" s="223"/>
      <c r="W11" s="223"/>
      <c r="X11" s="223"/>
      <c r="Y11" s="222"/>
      <c r="Z11" s="222"/>
      <c r="AA11" s="222"/>
      <c r="AB11" s="222"/>
      <c r="AC11" s="222"/>
      <c r="AD11" s="222"/>
      <c r="AE11" s="222"/>
      <c r="AF11" s="222"/>
      <c r="AG11" s="222"/>
      <c r="AH11" s="222"/>
      <c r="AI11" s="222"/>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260"/>
      <c r="CA11" s="408"/>
      <c r="CB11" s="260"/>
      <c r="CC11" s="260"/>
      <c r="CD11" s="260"/>
      <c r="CE11" s="260"/>
      <c r="CF11" s="260"/>
      <c r="CG11" s="260"/>
      <c r="CH11" s="260"/>
      <c r="CI11" s="260"/>
      <c r="CJ11" s="260"/>
      <c r="CK11" s="260"/>
      <c r="CL11" s="260"/>
      <c r="CM11" s="260"/>
      <c r="CN11" s="260"/>
      <c r="CO11" s="260"/>
      <c r="CP11" s="260"/>
      <c r="CQ11" s="260"/>
      <c r="CR11" s="260"/>
      <c r="CS11" s="260"/>
      <c r="CT11" s="260"/>
      <c r="CU11" s="260"/>
      <c r="CV11" s="260"/>
      <c r="CW11" s="260"/>
      <c r="CX11" s="260"/>
      <c r="CY11" s="260"/>
      <c r="CZ11" s="260"/>
      <c r="DA11" s="260"/>
      <c r="DB11" s="260"/>
      <c r="DC11" s="260"/>
      <c r="DD11" s="260"/>
      <c r="DE11" s="260"/>
      <c r="DF11" s="260"/>
      <c r="DG11" s="260"/>
      <c r="DH11" s="260"/>
      <c r="DI11" s="260"/>
      <c r="DJ11" s="260"/>
      <c r="DK11" s="260"/>
      <c r="DL11" s="260"/>
      <c r="DM11" s="260"/>
      <c r="DN11" s="260"/>
      <c r="DO11" s="260"/>
      <c r="DP11" s="260"/>
      <c r="DQ11" s="260"/>
      <c r="DR11" s="260"/>
      <c r="DS11" s="260"/>
      <c r="DT11" s="260"/>
      <c r="DU11" s="260"/>
      <c r="DV11" s="260"/>
      <c r="DW11" s="260"/>
      <c r="DX11" s="260"/>
      <c r="DY11" s="260"/>
      <c r="DZ11" s="260"/>
      <c r="EA11" s="260"/>
      <c r="EB11" s="260"/>
      <c r="EC11" s="260"/>
      <c r="ED11" s="260"/>
      <c r="EE11" s="260"/>
      <c r="EF11" s="260"/>
      <c r="EG11" s="260"/>
      <c r="EH11" s="377">
        <v>1</v>
      </c>
      <c r="EI11" s="260"/>
      <c r="EJ11" s="378">
        <v>1</v>
      </c>
      <c r="EK11" s="260"/>
      <c r="EL11" s="260"/>
      <c r="EM11" s="260"/>
      <c r="EN11" s="260"/>
      <c r="EO11" s="260"/>
      <c r="EP11" s="260"/>
      <c r="EQ11" s="260"/>
      <c r="ER11" s="260"/>
      <c r="ES11" s="260"/>
      <c r="ET11" s="260"/>
      <c r="EU11" s="260"/>
      <c r="EV11" s="260"/>
      <c r="EW11" s="260"/>
      <c r="EX11" s="260"/>
      <c r="EY11" s="260"/>
      <c r="EZ11" s="260"/>
      <c r="FA11" s="260"/>
      <c r="FB11" s="260"/>
      <c r="FC11" s="260"/>
      <c r="FD11" s="260"/>
      <c r="FE11" s="260"/>
      <c r="FF11" s="260"/>
      <c r="FG11" s="260"/>
      <c r="FH11" s="260"/>
      <c r="FI11" s="260"/>
      <c r="FJ11" s="260"/>
      <c r="FK11" s="260"/>
      <c r="FL11" s="260"/>
      <c r="FM11" s="260"/>
      <c r="FN11" s="260"/>
      <c r="FO11" s="260"/>
      <c r="FP11" s="260"/>
      <c r="FQ11" s="260"/>
      <c r="FR11" s="260"/>
      <c r="FS11" s="260"/>
      <c r="FT11" s="260"/>
    </row>
    <row r="12" spans="1:176" ht="47.25" x14ac:dyDescent="0.25">
      <c r="A12" s="215">
        <v>6</v>
      </c>
      <c r="B12" s="73" t="s">
        <v>41</v>
      </c>
      <c r="C12" s="226"/>
      <c r="D12" s="227"/>
      <c r="E12" s="227"/>
      <c r="F12" s="227"/>
      <c r="G12" s="227"/>
      <c r="H12" s="227"/>
      <c r="I12" s="227"/>
      <c r="J12" s="227"/>
      <c r="K12" s="227"/>
      <c r="L12" s="227"/>
      <c r="M12" s="222"/>
      <c r="N12" s="222"/>
      <c r="O12" s="222"/>
      <c r="P12" s="222"/>
      <c r="Q12" s="222"/>
      <c r="R12" s="222"/>
      <c r="S12" s="222"/>
      <c r="T12" s="222"/>
      <c r="U12" s="222"/>
      <c r="V12" s="223"/>
      <c r="W12" s="223"/>
      <c r="X12" s="223"/>
      <c r="Y12" s="222"/>
      <c r="Z12" s="222"/>
      <c r="AA12" s="222"/>
      <c r="AB12" s="222"/>
      <c r="AC12" s="222"/>
      <c r="AD12" s="222"/>
      <c r="AE12" s="222"/>
      <c r="AF12" s="222"/>
      <c r="AG12" s="222"/>
      <c r="AH12" s="222"/>
      <c r="AI12" s="222"/>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408"/>
      <c r="CB12" s="260"/>
      <c r="CC12" s="260"/>
      <c r="CD12" s="260"/>
      <c r="CE12" s="260"/>
      <c r="CF12" s="260"/>
      <c r="CG12" s="260"/>
      <c r="CH12" s="260"/>
      <c r="CI12" s="260"/>
      <c r="CJ12" s="260"/>
      <c r="CK12" s="260"/>
      <c r="CL12" s="260"/>
      <c r="CM12" s="260"/>
      <c r="CN12" s="260"/>
      <c r="CO12" s="260"/>
      <c r="CP12" s="260"/>
      <c r="CQ12" s="260"/>
      <c r="CR12" s="260"/>
      <c r="CS12" s="260"/>
      <c r="CT12" s="260"/>
      <c r="CU12" s="260"/>
      <c r="CV12" s="260"/>
      <c r="CW12" s="260"/>
      <c r="CX12" s="260"/>
      <c r="CY12" s="260"/>
      <c r="CZ12" s="260"/>
      <c r="DA12" s="260"/>
      <c r="DB12" s="260"/>
      <c r="DC12" s="260"/>
      <c r="DD12" s="260"/>
      <c r="DE12" s="260"/>
      <c r="DF12" s="260"/>
      <c r="DG12" s="260"/>
      <c r="DH12" s="260"/>
      <c r="DI12" s="260"/>
      <c r="DJ12" s="260"/>
      <c r="DK12" s="260"/>
      <c r="DL12" s="260"/>
      <c r="DM12" s="260"/>
      <c r="DN12" s="260"/>
      <c r="DO12" s="260"/>
      <c r="DP12" s="260"/>
      <c r="DQ12" s="260"/>
      <c r="DR12" s="260"/>
      <c r="DS12" s="260"/>
      <c r="DT12" s="260"/>
      <c r="DU12" s="260"/>
      <c r="DV12" s="260"/>
      <c r="DW12" s="260"/>
      <c r="DX12" s="260"/>
      <c r="DY12" s="260"/>
      <c r="DZ12" s="260"/>
      <c r="EA12" s="260"/>
      <c r="EB12" s="260"/>
      <c r="EC12" s="260"/>
      <c r="ED12" s="260"/>
      <c r="EE12" s="260"/>
      <c r="EF12" s="260"/>
      <c r="EG12" s="260"/>
      <c r="EH12" s="260"/>
      <c r="EI12" s="260"/>
      <c r="EJ12" s="378">
        <v>1</v>
      </c>
      <c r="EK12" s="260"/>
      <c r="EL12" s="260"/>
      <c r="EM12" s="260"/>
      <c r="EN12" s="260"/>
      <c r="EO12" s="260"/>
      <c r="EP12" s="260"/>
      <c r="EQ12" s="260"/>
      <c r="ER12" s="260"/>
      <c r="ES12" s="260"/>
      <c r="ET12" s="260"/>
      <c r="EU12" s="260"/>
      <c r="EV12" s="260"/>
      <c r="EW12" s="260"/>
      <c r="EX12" s="260"/>
      <c r="EY12" s="260"/>
      <c r="EZ12" s="260"/>
      <c r="FA12" s="260"/>
      <c r="FB12" s="260"/>
      <c r="FC12" s="260"/>
      <c r="FD12" s="260"/>
      <c r="FE12" s="260"/>
      <c r="FF12" s="260"/>
      <c r="FG12" s="260"/>
      <c r="FH12" s="260"/>
      <c r="FI12" s="260"/>
      <c r="FJ12" s="260"/>
      <c r="FK12" s="260"/>
      <c r="FL12" s="260"/>
      <c r="FM12" s="260"/>
      <c r="FN12" s="260"/>
      <c r="FO12" s="260"/>
      <c r="FP12" s="260"/>
      <c r="FQ12" s="260"/>
      <c r="FR12" s="260"/>
      <c r="FS12" s="260"/>
      <c r="FT12" s="260"/>
    </row>
    <row r="13" spans="1:176" ht="31.5" x14ac:dyDescent="0.25">
      <c r="A13" s="215">
        <v>7</v>
      </c>
      <c r="B13" s="73" t="s">
        <v>42</v>
      </c>
      <c r="C13" s="226"/>
      <c r="D13" s="227"/>
      <c r="E13" s="227"/>
      <c r="F13" s="227"/>
      <c r="G13" s="227"/>
      <c r="H13" s="227"/>
      <c r="I13" s="227"/>
      <c r="J13" s="227"/>
      <c r="K13" s="227"/>
      <c r="L13" s="227"/>
      <c r="M13" s="222"/>
      <c r="N13" s="222"/>
      <c r="O13" s="222"/>
      <c r="P13" s="222"/>
      <c r="Q13" s="222"/>
      <c r="R13" s="222"/>
      <c r="S13" s="222"/>
      <c r="T13" s="222"/>
      <c r="U13" s="222"/>
      <c r="V13" s="223"/>
      <c r="W13" s="223"/>
      <c r="X13" s="223"/>
      <c r="Y13" s="222"/>
      <c r="Z13" s="222"/>
      <c r="AA13" s="222"/>
      <c r="AB13" s="222"/>
      <c r="AC13" s="222"/>
      <c r="AD13" s="222"/>
      <c r="AE13" s="222"/>
      <c r="AF13" s="222"/>
      <c r="AG13" s="222"/>
      <c r="AH13" s="222"/>
      <c r="AI13" s="222"/>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260"/>
      <c r="BS13" s="260"/>
      <c r="BT13" s="260"/>
      <c r="BU13" s="260"/>
      <c r="BV13" s="260"/>
      <c r="BW13" s="260"/>
      <c r="BX13" s="260"/>
      <c r="BY13" s="260"/>
      <c r="BZ13" s="260"/>
      <c r="CA13" s="408"/>
      <c r="CB13" s="260"/>
      <c r="CC13" s="260"/>
      <c r="CD13" s="260"/>
      <c r="CE13" s="260"/>
      <c r="CF13" s="260"/>
      <c r="CG13" s="260"/>
      <c r="CH13" s="260"/>
      <c r="CI13" s="260"/>
      <c r="CJ13" s="260"/>
      <c r="CK13" s="260"/>
      <c r="CL13" s="260"/>
      <c r="CM13" s="260"/>
      <c r="CN13" s="260"/>
      <c r="CO13" s="260"/>
      <c r="CP13" s="260"/>
      <c r="CQ13" s="260"/>
      <c r="CR13" s="260"/>
      <c r="CS13" s="260"/>
      <c r="CT13" s="260"/>
      <c r="CU13" s="260"/>
      <c r="CV13" s="260"/>
      <c r="CW13" s="260"/>
      <c r="CX13" s="260"/>
      <c r="CY13" s="260"/>
      <c r="CZ13" s="260"/>
      <c r="DA13" s="260"/>
      <c r="DB13" s="260"/>
      <c r="DC13" s="260"/>
      <c r="DD13" s="260"/>
      <c r="DE13" s="260"/>
      <c r="DF13" s="260"/>
      <c r="DG13" s="260"/>
      <c r="DH13" s="260"/>
      <c r="DI13" s="260"/>
      <c r="DJ13" s="260"/>
      <c r="DK13" s="260"/>
      <c r="DL13" s="260"/>
      <c r="DM13" s="260"/>
      <c r="DN13" s="260"/>
      <c r="DO13" s="260"/>
      <c r="DP13" s="260"/>
      <c r="DQ13" s="260"/>
      <c r="DR13" s="260"/>
      <c r="DS13" s="260"/>
      <c r="DT13" s="260"/>
      <c r="DU13" s="260"/>
      <c r="DV13" s="260"/>
      <c r="DW13" s="260"/>
      <c r="DX13" s="260"/>
      <c r="DY13" s="260"/>
      <c r="DZ13" s="260"/>
      <c r="EA13" s="260"/>
      <c r="EB13" s="260"/>
      <c r="EC13" s="260"/>
      <c r="ED13" s="260"/>
      <c r="EE13" s="260"/>
      <c r="EF13" s="260"/>
      <c r="EG13" s="260"/>
      <c r="EH13" s="377">
        <v>1</v>
      </c>
      <c r="EI13" s="260"/>
      <c r="EJ13" s="378">
        <v>1</v>
      </c>
      <c r="EK13" s="260"/>
      <c r="EL13" s="260"/>
      <c r="EM13" s="260"/>
      <c r="EN13" s="260"/>
      <c r="EO13" s="260"/>
      <c r="EP13" s="260"/>
      <c r="EQ13" s="260"/>
      <c r="ER13" s="260"/>
      <c r="ES13" s="260"/>
      <c r="ET13" s="260"/>
      <c r="EU13" s="260"/>
      <c r="EV13" s="260"/>
      <c r="EW13" s="260"/>
      <c r="EX13" s="260"/>
      <c r="EY13" s="260"/>
      <c r="EZ13" s="260"/>
      <c r="FA13" s="260"/>
      <c r="FB13" s="260"/>
      <c r="FC13" s="260"/>
      <c r="FD13" s="260"/>
      <c r="FE13" s="260"/>
      <c r="FF13" s="260"/>
      <c r="FG13" s="260">
        <v>1</v>
      </c>
      <c r="FH13" s="260">
        <v>1</v>
      </c>
      <c r="FI13" s="260"/>
      <c r="FJ13" s="260"/>
      <c r="FK13" s="260"/>
      <c r="FL13" s="260"/>
      <c r="FM13" s="260"/>
      <c r="FN13" s="260"/>
      <c r="FO13" s="260"/>
      <c r="FP13" s="260"/>
      <c r="FQ13" s="260"/>
      <c r="FR13" s="260"/>
      <c r="FS13" s="260"/>
      <c r="FT13" s="260"/>
    </row>
    <row r="14" spans="1:176" ht="31.5" x14ac:dyDescent="0.25">
      <c r="A14" s="215">
        <v>8</v>
      </c>
      <c r="B14" s="73" t="s">
        <v>43</v>
      </c>
      <c r="C14" s="226"/>
      <c r="D14" s="227"/>
      <c r="E14" s="227"/>
      <c r="F14" s="227"/>
      <c r="G14" s="227"/>
      <c r="H14" s="227"/>
      <c r="I14" s="227"/>
      <c r="J14" s="227"/>
      <c r="K14" s="227"/>
      <c r="L14" s="227"/>
      <c r="M14" s="222"/>
      <c r="N14" s="222"/>
      <c r="O14" s="222"/>
      <c r="P14" s="222"/>
      <c r="Q14" s="222"/>
      <c r="R14" s="222"/>
      <c r="S14" s="222"/>
      <c r="T14" s="222"/>
      <c r="U14" s="222"/>
      <c r="V14" s="223"/>
      <c r="W14" s="223"/>
      <c r="X14" s="223"/>
      <c r="Y14" s="222"/>
      <c r="Z14" s="222"/>
      <c r="AA14" s="222"/>
      <c r="AB14" s="222"/>
      <c r="AC14" s="222"/>
      <c r="AD14" s="222"/>
      <c r="AE14" s="222"/>
      <c r="AF14" s="222"/>
      <c r="AG14" s="222"/>
      <c r="AH14" s="222"/>
      <c r="AI14" s="222"/>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260"/>
      <c r="BI14" s="260"/>
      <c r="BJ14" s="260"/>
      <c r="BK14" s="260"/>
      <c r="BL14" s="260"/>
      <c r="BM14" s="260"/>
      <c r="BN14" s="260"/>
      <c r="BO14" s="260"/>
      <c r="BP14" s="260"/>
      <c r="BQ14" s="260"/>
      <c r="BR14" s="260"/>
      <c r="BS14" s="260"/>
      <c r="BT14" s="260"/>
      <c r="BU14" s="260"/>
      <c r="BV14" s="260"/>
      <c r="BW14" s="260"/>
      <c r="BX14" s="260"/>
      <c r="BY14" s="260"/>
      <c r="BZ14" s="260"/>
      <c r="CA14" s="408"/>
      <c r="CB14" s="260"/>
      <c r="CC14" s="260"/>
      <c r="CD14" s="260"/>
      <c r="CE14" s="260"/>
      <c r="CF14" s="260"/>
      <c r="CG14" s="260"/>
      <c r="CH14" s="260"/>
      <c r="CI14" s="260"/>
      <c r="CJ14" s="260"/>
      <c r="CK14" s="260"/>
      <c r="CL14" s="260"/>
      <c r="CM14" s="260"/>
      <c r="CN14" s="260"/>
      <c r="CO14" s="260"/>
      <c r="CP14" s="260"/>
      <c r="CQ14" s="260"/>
      <c r="CR14" s="260"/>
      <c r="CS14" s="260"/>
      <c r="CT14" s="260"/>
      <c r="CU14" s="260"/>
      <c r="CV14" s="260"/>
      <c r="CW14" s="260"/>
      <c r="CX14" s="260"/>
      <c r="CY14" s="260"/>
      <c r="CZ14" s="260"/>
      <c r="DA14" s="260"/>
      <c r="DB14" s="260"/>
      <c r="DC14" s="260"/>
      <c r="DD14" s="260"/>
      <c r="DE14" s="260"/>
      <c r="DF14" s="260"/>
      <c r="DG14" s="260"/>
      <c r="DH14" s="260"/>
      <c r="DI14" s="260"/>
      <c r="DJ14" s="260"/>
      <c r="DK14" s="260"/>
      <c r="DL14" s="260"/>
      <c r="DM14" s="260"/>
      <c r="DN14" s="260"/>
      <c r="DO14" s="260"/>
      <c r="DP14" s="260"/>
      <c r="DQ14" s="260"/>
      <c r="DR14" s="260"/>
      <c r="DS14" s="260"/>
      <c r="DT14" s="260"/>
      <c r="DU14" s="260"/>
      <c r="DV14" s="260"/>
      <c r="DW14" s="260"/>
      <c r="DX14" s="260"/>
      <c r="DY14" s="260"/>
      <c r="DZ14" s="260"/>
      <c r="EA14" s="260"/>
      <c r="EB14" s="260"/>
      <c r="EC14" s="260"/>
      <c r="ED14" s="260"/>
      <c r="EE14" s="260"/>
      <c r="EF14" s="260"/>
      <c r="EG14" s="260"/>
      <c r="EH14" s="260"/>
      <c r="EI14" s="377">
        <v>1</v>
      </c>
      <c r="EJ14" s="260"/>
      <c r="EK14" s="260"/>
      <c r="EL14" s="260"/>
      <c r="EM14" s="260"/>
      <c r="EN14" s="260"/>
      <c r="EO14" s="260"/>
      <c r="EP14" s="260"/>
      <c r="EQ14" s="260"/>
      <c r="ER14" s="260"/>
      <c r="ES14" s="260"/>
      <c r="ET14" s="260"/>
      <c r="EU14" s="260"/>
      <c r="EV14" s="260"/>
      <c r="EW14" s="260"/>
      <c r="EX14" s="260"/>
      <c r="EY14" s="260"/>
      <c r="EZ14" s="260"/>
      <c r="FA14" s="260"/>
      <c r="FB14" s="260"/>
      <c r="FC14" s="260"/>
      <c r="FD14" s="260"/>
      <c r="FE14" s="260"/>
      <c r="FF14" s="260"/>
      <c r="FG14" s="260"/>
      <c r="FH14" s="260"/>
      <c r="FI14" s="260"/>
      <c r="FJ14" s="260"/>
      <c r="FK14" s="260"/>
      <c r="FL14" s="260"/>
      <c r="FM14" s="260"/>
      <c r="FN14" s="260"/>
      <c r="FO14" s="260"/>
      <c r="FP14" s="260"/>
      <c r="FQ14" s="260"/>
      <c r="FR14" s="260"/>
      <c r="FS14" s="260"/>
      <c r="FT14" s="260"/>
    </row>
    <row r="15" spans="1:176" ht="47.25" x14ac:dyDescent="0.25">
      <c r="A15" s="215">
        <v>9</v>
      </c>
      <c r="B15" s="73" t="s">
        <v>44</v>
      </c>
      <c r="C15" s="226"/>
      <c r="D15" s="227"/>
      <c r="E15" s="227"/>
      <c r="F15" s="227"/>
      <c r="G15" s="227"/>
      <c r="H15" s="227"/>
      <c r="I15" s="227"/>
      <c r="J15" s="227"/>
      <c r="K15" s="227"/>
      <c r="L15" s="227"/>
      <c r="M15" s="222"/>
      <c r="N15" s="222"/>
      <c r="O15" s="222"/>
      <c r="P15" s="222"/>
      <c r="Q15" s="222"/>
      <c r="R15" s="222"/>
      <c r="S15" s="222"/>
      <c r="T15" s="222"/>
      <c r="U15" s="222"/>
      <c r="V15" s="223"/>
      <c r="W15" s="223"/>
      <c r="X15" s="223"/>
      <c r="Y15" s="222"/>
      <c r="Z15" s="222"/>
      <c r="AA15" s="222"/>
      <c r="AB15" s="222"/>
      <c r="AC15" s="222"/>
      <c r="AD15" s="222"/>
      <c r="AE15" s="222"/>
      <c r="AF15" s="222"/>
      <c r="AG15" s="222"/>
      <c r="AH15" s="222"/>
      <c r="AI15" s="222"/>
      <c r="AJ15" s="260"/>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0"/>
      <c r="BO15" s="260"/>
      <c r="BP15" s="260"/>
      <c r="BQ15" s="260"/>
      <c r="BR15" s="260"/>
      <c r="BS15" s="260"/>
      <c r="BT15" s="260"/>
      <c r="BU15" s="260"/>
      <c r="BV15" s="260"/>
      <c r="BW15" s="260"/>
      <c r="BX15" s="260"/>
      <c r="BY15" s="260"/>
      <c r="BZ15" s="260"/>
      <c r="CA15" s="408"/>
      <c r="CB15" s="260"/>
      <c r="CC15" s="260"/>
      <c r="CD15" s="260"/>
      <c r="CE15" s="260"/>
      <c r="CF15" s="260"/>
      <c r="CG15" s="260"/>
      <c r="CH15" s="260"/>
      <c r="CI15" s="260"/>
      <c r="CJ15" s="260"/>
      <c r="CK15" s="260"/>
      <c r="CL15" s="260"/>
      <c r="CM15" s="260"/>
      <c r="CN15" s="260"/>
      <c r="CO15" s="260"/>
      <c r="CP15" s="260"/>
      <c r="CQ15" s="260"/>
      <c r="CR15" s="260"/>
      <c r="CS15" s="260"/>
      <c r="CT15" s="260"/>
      <c r="CU15" s="260"/>
      <c r="CV15" s="260"/>
      <c r="CW15" s="260"/>
      <c r="CX15" s="260"/>
      <c r="CY15" s="260"/>
      <c r="CZ15" s="260"/>
      <c r="DA15" s="260"/>
      <c r="DB15" s="260"/>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377">
        <v>1</v>
      </c>
      <c r="EJ15" s="260"/>
      <c r="EK15" s="260"/>
      <c r="EL15" s="260"/>
      <c r="EM15" s="260"/>
      <c r="EN15" s="260"/>
      <c r="EO15" s="260"/>
      <c r="EP15" s="260"/>
      <c r="EQ15" s="260"/>
      <c r="ER15" s="260"/>
      <c r="ES15" s="260"/>
      <c r="ET15" s="260"/>
      <c r="EU15" s="260"/>
      <c r="EV15" s="260"/>
      <c r="EW15" s="260"/>
      <c r="EX15" s="260"/>
      <c r="EY15" s="260"/>
      <c r="EZ15" s="260"/>
      <c r="FA15" s="260"/>
      <c r="FB15" s="260"/>
      <c r="FC15" s="260"/>
      <c r="FD15" s="260"/>
      <c r="FE15" s="260"/>
      <c r="FF15" s="260"/>
      <c r="FG15" s="260"/>
      <c r="FH15" s="260"/>
      <c r="FI15" s="260"/>
      <c r="FJ15" s="260"/>
      <c r="FK15" s="260"/>
      <c r="FL15" s="260"/>
      <c r="FM15" s="260"/>
      <c r="FN15" s="260"/>
      <c r="FO15" s="260"/>
      <c r="FP15" s="260"/>
      <c r="FQ15" s="260"/>
      <c r="FR15" s="260"/>
      <c r="FS15" s="260"/>
      <c r="FT15" s="260"/>
    </row>
    <row r="16" spans="1:176" ht="31.5" x14ac:dyDescent="0.25">
      <c r="A16" s="215">
        <v>10</v>
      </c>
      <c r="B16" s="73" t="s">
        <v>45</v>
      </c>
      <c r="C16" s="227"/>
      <c r="D16" s="227"/>
      <c r="E16" s="227"/>
      <c r="F16" s="227"/>
      <c r="G16" s="227"/>
      <c r="I16" s="227"/>
      <c r="J16" s="227"/>
      <c r="K16" s="227"/>
      <c r="L16" s="227"/>
      <c r="M16" s="222"/>
      <c r="N16" s="222"/>
      <c r="O16" s="222"/>
      <c r="P16" s="222"/>
      <c r="Q16" s="222"/>
      <c r="R16" s="222"/>
      <c r="S16" s="222"/>
      <c r="T16" s="222"/>
      <c r="U16" s="222"/>
      <c r="V16" s="223"/>
      <c r="W16" s="223"/>
      <c r="X16" s="223"/>
      <c r="Y16" s="222"/>
      <c r="Z16" s="222"/>
      <c r="AA16" s="222"/>
      <c r="AB16" s="222"/>
      <c r="AC16" s="222"/>
      <c r="AD16" s="222"/>
      <c r="AE16" s="222"/>
      <c r="AF16" s="222"/>
      <c r="AG16" s="222"/>
      <c r="AH16" s="222"/>
      <c r="AI16" s="222"/>
      <c r="AJ16" s="260"/>
      <c r="AK16" s="260"/>
      <c r="AL16" s="260"/>
      <c r="AM16" s="260"/>
      <c r="AN16" s="260"/>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0"/>
      <c r="BO16" s="260"/>
      <c r="BP16" s="260"/>
      <c r="BQ16" s="260"/>
      <c r="BR16" s="260"/>
      <c r="BS16" s="260"/>
      <c r="BT16" s="260"/>
      <c r="BU16" s="260"/>
      <c r="BV16" s="260"/>
      <c r="BW16" s="260"/>
      <c r="BX16" s="260"/>
      <c r="BY16" s="260"/>
      <c r="BZ16" s="260"/>
      <c r="CA16" s="408"/>
      <c r="CB16" s="260"/>
      <c r="CC16" s="260"/>
      <c r="CD16" s="260"/>
      <c r="CE16" s="260"/>
      <c r="CF16" s="260"/>
      <c r="CG16" s="260"/>
      <c r="CH16" s="260"/>
      <c r="CI16" s="260"/>
      <c r="CJ16" s="260"/>
      <c r="CK16" s="260"/>
      <c r="CL16" s="260"/>
      <c r="CM16" s="260"/>
      <c r="CN16" s="260"/>
      <c r="CO16" s="260"/>
      <c r="CP16" s="260"/>
      <c r="CQ16" s="260"/>
      <c r="CR16" s="260"/>
      <c r="CS16" s="260"/>
      <c r="CT16" s="260"/>
      <c r="CU16" s="260"/>
      <c r="CV16" s="260"/>
      <c r="CW16" s="260"/>
      <c r="CX16" s="260"/>
      <c r="CY16" s="260"/>
      <c r="CZ16" s="260"/>
      <c r="DA16" s="260"/>
      <c r="DB16" s="260"/>
      <c r="DC16" s="260"/>
      <c r="DD16" s="260"/>
      <c r="DE16" s="260"/>
      <c r="DF16" s="260"/>
      <c r="DG16" s="260"/>
      <c r="DH16" s="260"/>
      <c r="DI16" s="260"/>
      <c r="DJ16" s="260"/>
      <c r="DK16" s="260"/>
      <c r="DL16" s="260"/>
      <c r="DM16" s="260"/>
      <c r="DN16" s="260"/>
      <c r="DO16" s="260"/>
      <c r="DP16" s="260"/>
      <c r="DQ16" s="260"/>
      <c r="DR16" s="260"/>
      <c r="DS16" s="260"/>
      <c r="DT16" s="260"/>
      <c r="DU16" s="260"/>
      <c r="DV16" s="260"/>
      <c r="DW16" s="260"/>
      <c r="DX16" s="260"/>
      <c r="DY16" s="260"/>
      <c r="DZ16" s="260"/>
      <c r="EA16" s="260"/>
      <c r="EB16" s="260"/>
      <c r="EC16" s="260"/>
      <c r="ED16" s="260"/>
      <c r="EE16" s="260"/>
      <c r="EF16" s="260"/>
      <c r="EG16" s="260"/>
      <c r="EH16" s="260"/>
      <c r="EI16" s="377">
        <v>1</v>
      </c>
      <c r="EJ16" s="260"/>
      <c r="EK16" s="260"/>
      <c r="EL16" s="260"/>
      <c r="EM16" s="260"/>
      <c r="EN16" s="260"/>
      <c r="EO16" s="260"/>
      <c r="EP16" s="260"/>
      <c r="EQ16" s="260"/>
      <c r="ER16" s="260"/>
      <c r="ES16" s="260"/>
      <c r="ET16" s="260"/>
      <c r="EU16" s="260"/>
      <c r="EV16" s="260"/>
      <c r="EW16" s="260"/>
      <c r="EX16" s="260"/>
      <c r="EY16" s="260"/>
      <c r="EZ16" s="260"/>
      <c r="FA16" s="260"/>
      <c r="FB16" s="260"/>
      <c r="FC16" s="260"/>
      <c r="FD16" s="260"/>
      <c r="FE16" s="260"/>
      <c r="FF16" s="260"/>
      <c r="FG16" s="260"/>
      <c r="FH16" s="260"/>
      <c r="FI16" s="260"/>
      <c r="FJ16" s="260"/>
      <c r="FK16" s="260"/>
      <c r="FL16" s="260"/>
      <c r="FM16" s="260"/>
      <c r="FN16" s="260"/>
      <c r="FO16" s="260"/>
      <c r="FP16" s="260"/>
      <c r="FQ16" s="260"/>
      <c r="FR16" s="260"/>
      <c r="FS16" s="260"/>
      <c r="FT16" s="260"/>
    </row>
    <row r="17" spans="1:176" ht="94.5" x14ac:dyDescent="0.25">
      <c r="A17" s="215">
        <v>11</v>
      </c>
      <c r="B17" s="73" t="s">
        <v>170</v>
      </c>
      <c r="C17" s="227"/>
      <c r="D17" s="227"/>
      <c r="E17" s="227"/>
      <c r="F17" s="227"/>
      <c r="G17" s="227"/>
      <c r="H17" s="227"/>
      <c r="I17" s="227"/>
      <c r="J17" s="227"/>
      <c r="K17" s="227"/>
      <c r="L17" s="227"/>
      <c r="M17" s="222"/>
      <c r="N17" s="222"/>
      <c r="O17" s="222"/>
      <c r="P17" s="222"/>
      <c r="Q17" s="222"/>
      <c r="R17" s="222"/>
      <c r="S17" s="222"/>
      <c r="T17" s="222"/>
      <c r="U17" s="222"/>
      <c r="V17" s="223"/>
      <c r="W17" s="223"/>
      <c r="X17" s="223"/>
      <c r="Y17" s="222"/>
      <c r="Z17" s="222"/>
      <c r="AA17" s="222"/>
      <c r="AB17" s="222"/>
      <c r="AC17" s="222"/>
      <c r="AD17" s="222"/>
      <c r="AE17" s="222"/>
      <c r="AF17" s="222"/>
      <c r="AG17" s="222"/>
      <c r="AH17" s="222"/>
      <c r="AI17" s="222"/>
      <c r="AJ17" s="260"/>
      <c r="AK17" s="260"/>
      <c r="AL17" s="260"/>
      <c r="AM17" s="260"/>
      <c r="AN17" s="260"/>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0"/>
      <c r="BO17" s="260"/>
      <c r="BP17" s="260"/>
      <c r="BQ17" s="260"/>
      <c r="BR17" s="260"/>
      <c r="BS17" s="260"/>
      <c r="BT17" s="260"/>
      <c r="BU17" s="260"/>
      <c r="BV17" s="260"/>
      <c r="BW17" s="260"/>
      <c r="BX17" s="260"/>
      <c r="BY17" s="260"/>
      <c r="BZ17" s="260"/>
      <c r="CA17" s="408"/>
      <c r="CB17" s="260"/>
      <c r="CC17" s="260"/>
      <c r="CD17" s="260"/>
      <c r="CE17" s="260"/>
      <c r="CF17" s="260"/>
      <c r="CG17" s="260"/>
      <c r="CH17" s="260"/>
      <c r="CI17" s="260"/>
      <c r="CJ17" s="260"/>
      <c r="CK17" s="260"/>
      <c r="CL17" s="260"/>
      <c r="CM17" s="260"/>
      <c r="CN17" s="260"/>
      <c r="CO17" s="260"/>
      <c r="CP17" s="260"/>
      <c r="CQ17" s="260"/>
      <c r="CR17" s="260"/>
      <c r="CS17" s="260"/>
      <c r="CT17" s="260"/>
      <c r="CU17" s="260"/>
      <c r="CV17" s="260"/>
      <c r="CW17" s="260"/>
      <c r="CX17" s="260"/>
      <c r="CY17" s="260"/>
      <c r="CZ17" s="260"/>
      <c r="DA17" s="260"/>
      <c r="DB17" s="260"/>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377">
        <v>1</v>
      </c>
      <c r="EJ17" s="260"/>
      <c r="EK17" s="260"/>
      <c r="EL17" s="260"/>
      <c r="EM17" s="260"/>
      <c r="EN17" s="260"/>
      <c r="EO17" s="260"/>
      <c r="EP17" s="260"/>
      <c r="EQ17" s="260"/>
      <c r="ER17" s="260"/>
      <c r="ES17" s="260"/>
      <c r="ET17" s="260"/>
      <c r="EU17" s="260"/>
      <c r="EV17" s="260"/>
      <c r="EW17" s="260"/>
      <c r="EX17" s="260"/>
      <c r="EY17" s="260"/>
      <c r="EZ17" s="260"/>
      <c r="FA17" s="260"/>
      <c r="FB17" s="260"/>
      <c r="FC17" s="260"/>
      <c r="FD17" s="260"/>
      <c r="FE17" s="260"/>
      <c r="FF17" s="260"/>
      <c r="FG17" s="260"/>
      <c r="FH17" s="260"/>
      <c r="FI17" s="260"/>
      <c r="FJ17" s="260"/>
      <c r="FK17" s="260"/>
      <c r="FL17" s="260"/>
      <c r="FM17" s="260"/>
      <c r="FN17" s="260"/>
      <c r="FO17" s="260"/>
      <c r="FP17" s="393">
        <v>1</v>
      </c>
      <c r="FQ17" s="386">
        <v>1</v>
      </c>
      <c r="FR17" s="260"/>
      <c r="FS17" s="260"/>
      <c r="FT17" s="260"/>
    </row>
    <row r="18" spans="1:176" ht="31.5" x14ac:dyDescent="0.25">
      <c r="A18" s="215">
        <v>12</v>
      </c>
      <c r="B18" s="73" t="s">
        <v>171</v>
      </c>
      <c r="C18" s="229"/>
      <c r="D18" s="229"/>
      <c r="E18" s="229"/>
      <c r="F18" s="229"/>
      <c r="G18" s="229"/>
      <c r="H18" s="229"/>
      <c r="I18" s="229"/>
      <c r="J18" s="229"/>
      <c r="K18" s="229"/>
      <c r="L18" s="229"/>
      <c r="M18" s="222"/>
      <c r="N18" s="222"/>
      <c r="O18" s="222"/>
      <c r="P18" s="222"/>
      <c r="Q18" s="222"/>
      <c r="R18" s="222"/>
      <c r="S18" s="222"/>
      <c r="T18" s="222"/>
      <c r="U18" s="222"/>
      <c r="V18" s="223"/>
      <c r="W18" s="223"/>
      <c r="X18" s="223"/>
      <c r="Y18" s="222"/>
      <c r="Z18" s="222"/>
      <c r="AA18" s="222"/>
      <c r="AB18" s="222"/>
      <c r="AC18" s="222"/>
      <c r="AD18" s="222"/>
      <c r="AE18" s="222"/>
      <c r="AF18" s="222"/>
      <c r="AG18" s="222"/>
      <c r="AH18" s="222"/>
      <c r="AI18" s="222"/>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408"/>
      <c r="CB18" s="260"/>
      <c r="CC18" s="260"/>
      <c r="CD18" s="260"/>
      <c r="CE18" s="260"/>
      <c r="CF18" s="260"/>
      <c r="CG18" s="260"/>
      <c r="CH18" s="260"/>
      <c r="CI18" s="260"/>
      <c r="CJ18" s="260"/>
      <c r="CK18" s="260"/>
      <c r="CL18" s="260"/>
      <c r="CM18" s="260"/>
      <c r="CN18" s="260"/>
      <c r="CO18" s="260"/>
      <c r="CP18" s="260"/>
      <c r="CQ18" s="260"/>
      <c r="CR18" s="260"/>
      <c r="CS18" s="260"/>
      <c r="CT18" s="260"/>
      <c r="CU18" s="260"/>
      <c r="CV18" s="260"/>
      <c r="CW18" s="260"/>
      <c r="CX18" s="260"/>
      <c r="CY18" s="260"/>
      <c r="CZ18" s="260"/>
      <c r="DA18" s="260"/>
      <c r="DB18" s="260"/>
      <c r="DC18" s="260"/>
      <c r="DD18" s="260"/>
      <c r="DE18" s="260"/>
      <c r="DF18" s="260"/>
      <c r="DG18" s="260"/>
      <c r="DH18" s="260"/>
      <c r="DI18" s="260"/>
      <c r="DJ18" s="260"/>
      <c r="DK18" s="260"/>
      <c r="DL18" s="260"/>
      <c r="DM18" s="260"/>
      <c r="DN18" s="260"/>
      <c r="DO18" s="260"/>
      <c r="DP18" s="260"/>
      <c r="DQ18" s="260"/>
      <c r="DR18" s="260"/>
      <c r="DS18" s="260"/>
      <c r="DT18" s="260"/>
      <c r="DU18" s="260"/>
      <c r="DV18" s="260"/>
      <c r="DW18" s="260"/>
      <c r="DX18" s="260"/>
      <c r="DY18" s="260"/>
      <c r="DZ18" s="260"/>
      <c r="EA18" s="260"/>
      <c r="EB18" s="260"/>
      <c r="EC18" s="260"/>
      <c r="ED18" s="260"/>
      <c r="EE18" s="260"/>
      <c r="EF18" s="260"/>
      <c r="EG18" s="260"/>
      <c r="EH18" s="260"/>
      <c r="EI18" s="260"/>
      <c r="EJ18" s="260"/>
      <c r="EK18" s="378">
        <v>1</v>
      </c>
      <c r="EL18" s="260"/>
      <c r="EM18" s="260"/>
      <c r="EN18" s="260"/>
      <c r="EO18" s="260"/>
      <c r="EP18" s="260"/>
      <c r="EQ18" s="260"/>
      <c r="ER18" s="260"/>
      <c r="ES18" s="260"/>
      <c r="ET18" s="260"/>
      <c r="EU18" s="260"/>
      <c r="EV18" s="260"/>
      <c r="EW18" s="260"/>
      <c r="EX18" s="260"/>
      <c r="EY18" s="260"/>
      <c r="EZ18" s="260"/>
      <c r="FA18" s="260"/>
      <c r="FB18" s="260"/>
      <c r="FC18" s="260"/>
      <c r="FD18" s="260"/>
      <c r="FE18" s="260"/>
      <c r="FF18" s="260"/>
      <c r="FG18" s="260"/>
      <c r="FH18" s="260"/>
      <c r="FI18" s="260"/>
      <c r="FJ18" s="260"/>
      <c r="FK18" s="260"/>
      <c r="FL18" s="260"/>
      <c r="FM18" s="260"/>
      <c r="FN18" s="260"/>
      <c r="FO18" s="260"/>
      <c r="FP18" s="393">
        <v>1</v>
      </c>
      <c r="FQ18" s="386">
        <v>1</v>
      </c>
      <c r="FR18" s="260"/>
      <c r="FS18" s="260"/>
      <c r="FT18" s="260"/>
    </row>
    <row r="19" spans="1:176" ht="31.5" x14ac:dyDescent="0.25">
      <c r="A19" s="215">
        <v>13</v>
      </c>
      <c r="B19" s="73" t="s">
        <v>172</v>
      </c>
      <c r="C19" s="229"/>
      <c r="D19" s="229"/>
      <c r="E19" s="229"/>
      <c r="F19" s="229"/>
      <c r="G19" s="229"/>
      <c r="H19" s="229"/>
      <c r="I19" s="229"/>
      <c r="J19" s="229"/>
      <c r="K19" s="229"/>
      <c r="L19" s="229"/>
      <c r="M19" s="222"/>
      <c r="N19" s="222"/>
      <c r="O19" s="222"/>
      <c r="P19" s="222"/>
      <c r="Q19" s="222"/>
      <c r="R19" s="222"/>
      <c r="S19" s="222"/>
      <c r="T19" s="222"/>
      <c r="U19" s="222"/>
      <c r="V19" s="223"/>
      <c r="W19" s="223"/>
      <c r="X19" s="223"/>
      <c r="Y19" s="222"/>
      <c r="Z19" s="222"/>
      <c r="AA19" s="222"/>
      <c r="AB19" s="222"/>
      <c r="AC19" s="222"/>
      <c r="AD19" s="222"/>
      <c r="AE19" s="222"/>
      <c r="AF19" s="222"/>
      <c r="AG19" s="222"/>
      <c r="AH19" s="222"/>
      <c r="AI19" s="222"/>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0"/>
      <c r="BT19" s="260"/>
      <c r="BU19" s="260"/>
      <c r="BV19" s="260"/>
      <c r="BW19" s="260"/>
      <c r="BX19" s="260"/>
      <c r="BY19" s="260"/>
      <c r="BZ19" s="260"/>
      <c r="CA19" s="408"/>
      <c r="CB19" s="260"/>
      <c r="CC19" s="260"/>
      <c r="CD19" s="260"/>
      <c r="CE19" s="260"/>
      <c r="CF19" s="260"/>
      <c r="CG19" s="260"/>
      <c r="CH19" s="260"/>
      <c r="CI19" s="260"/>
      <c r="CJ19" s="260"/>
      <c r="CK19" s="260"/>
      <c r="CL19" s="260"/>
      <c r="CM19" s="260"/>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378">
        <v>1</v>
      </c>
      <c r="EL19" s="260"/>
      <c r="EM19" s="260"/>
      <c r="EN19" s="260"/>
      <c r="EO19" s="260"/>
      <c r="EP19" s="260"/>
      <c r="EQ19" s="260"/>
      <c r="ER19" s="260"/>
      <c r="ES19" s="260"/>
      <c r="ET19" s="260"/>
      <c r="EU19" s="260"/>
      <c r="EV19" s="260"/>
      <c r="EW19" s="260"/>
      <c r="EX19" s="260"/>
      <c r="EY19" s="260"/>
      <c r="EZ19" s="260"/>
      <c r="FA19" s="260"/>
      <c r="FB19" s="260"/>
      <c r="FC19" s="260"/>
      <c r="FD19" s="260"/>
      <c r="FE19" s="260"/>
      <c r="FF19" s="260"/>
      <c r="FG19" s="260"/>
      <c r="FH19" s="260"/>
      <c r="FI19" s="260"/>
      <c r="FJ19" s="260"/>
      <c r="FK19" s="260"/>
      <c r="FL19" s="260"/>
      <c r="FM19" s="260"/>
      <c r="FN19" s="260"/>
      <c r="FO19" s="260"/>
      <c r="FP19" s="393">
        <v>1</v>
      </c>
      <c r="FQ19" s="386">
        <v>1</v>
      </c>
      <c r="FR19" s="260"/>
      <c r="FS19" s="260"/>
      <c r="FT19" s="260"/>
    </row>
    <row r="20" spans="1:176" ht="63" x14ac:dyDescent="0.25">
      <c r="A20" s="215">
        <v>14</v>
      </c>
      <c r="B20" s="73" t="s">
        <v>173</v>
      </c>
      <c r="C20" s="229"/>
      <c r="D20" s="229"/>
      <c r="E20" s="229"/>
      <c r="F20" s="229"/>
      <c r="G20" s="229"/>
      <c r="H20" s="229"/>
      <c r="I20" s="229"/>
      <c r="J20" s="229"/>
      <c r="K20" s="229"/>
      <c r="L20" s="229"/>
      <c r="M20" s="222"/>
      <c r="N20" s="222"/>
      <c r="O20" s="222"/>
      <c r="P20" s="222"/>
      <c r="Q20" s="222"/>
      <c r="R20" s="222"/>
      <c r="S20" s="222"/>
      <c r="T20" s="222"/>
      <c r="U20" s="222"/>
      <c r="V20" s="223"/>
      <c r="W20" s="223"/>
      <c r="X20" s="223"/>
      <c r="Y20" s="222"/>
      <c r="Z20" s="222"/>
      <c r="AA20" s="222"/>
      <c r="AB20" s="222"/>
      <c r="AC20" s="222"/>
      <c r="AD20" s="222"/>
      <c r="AE20" s="222"/>
      <c r="AF20" s="222"/>
      <c r="AG20" s="222"/>
      <c r="AH20" s="222"/>
      <c r="AI20" s="222"/>
      <c r="AJ20" s="260"/>
      <c r="AK20" s="260"/>
      <c r="AL20" s="260"/>
      <c r="AM20" s="260"/>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408"/>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373">
        <v>1</v>
      </c>
      <c r="EA20" s="373">
        <v>1</v>
      </c>
      <c r="EB20" s="374">
        <v>1</v>
      </c>
      <c r="EC20" s="374">
        <v>1</v>
      </c>
      <c r="ED20" s="375">
        <v>1</v>
      </c>
      <c r="EE20" s="375">
        <v>1</v>
      </c>
      <c r="EF20" s="376">
        <v>1</v>
      </c>
      <c r="EG20" s="376">
        <v>1</v>
      </c>
      <c r="EH20" s="260"/>
      <c r="EI20" s="260"/>
      <c r="EJ20" s="260"/>
      <c r="EK20" s="378">
        <v>1</v>
      </c>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393">
        <v>1</v>
      </c>
      <c r="FQ20" s="386">
        <v>1</v>
      </c>
      <c r="FR20" s="260"/>
      <c r="FS20" s="260"/>
      <c r="FT20" s="260"/>
    </row>
    <row r="21" spans="1:176" x14ac:dyDescent="0.25">
      <c r="A21" s="670" t="s">
        <v>198</v>
      </c>
      <c r="B21" s="671"/>
      <c r="C21" s="672"/>
      <c r="D21" s="229"/>
      <c r="E21" s="229"/>
      <c r="F21" s="229"/>
      <c r="G21" s="229"/>
      <c r="H21" s="229"/>
      <c r="I21" s="229"/>
      <c r="J21" s="229"/>
      <c r="K21" s="229"/>
      <c r="L21" s="229"/>
      <c r="M21" s="222"/>
      <c r="N21" s="222"/>
      <c r="O21" s="222"/>
      <c r="P21" s="222"/>
      <c r="Q21" s="222"/>
      <c r="R21" s="222"/>
      <c r="S21" s="222"/>
      <c r="T21" s="222"/>
      <c r="U21" s="222"/>
      <c r="V21" s="223"/>
      <c r="W21" s="223"/>
      <c r="X21" s="223"/>
      <c r="Y21" s="222"/>
      <c r="Z21" s="222"/>
      <c r="AA21" s="222"/>
      <c r="AB21" s="222"/>
      <c r="AC21" s="222"/>
      <c r="AD21" s="222"/>
      <c r="AE21" s="222"/>
      <c r="AF21" s="222"/>
      <c r="AG21" s="222"/>
      <c r="AH21" s="222"/>
      <c r="AI21" s="222"/>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c r="BX21" s="260"/>
      <c r="BY21" s="260"/>
      <c r="BZ21" s="260"/>
      <c r="CA21" s="408"/>
      <c r="CB21" s="260"/>
      <c r="CC21" s="260"/>
      <c r="CD21" s="260"/>
      <c r="CE21" s="260"/>
      <c r="CF21" s="260"/>
      <c r="CG21" s="260"/>
      <c r="CH21" s="260"/>
      <c r="CI21" s="260"/>
      <c r="CJ21" s="260"/>
      <c r="CK21" s="260"/>
      <c r="CL21" s="260"/>
      <c r="CM21" s="260"/>
      <c r="CN21" s="260"/>
      <c r="CO21" s="260"/>
      <c r="CP21" s="260"/>
      <c r="CQ21" s="260"/>
      <c r="CR21" s="260"/>
      <c r="CS21" s="260"/>
      <c r="CT21" s="260"/>
      <c r="CU21" s="260"/>
      <c r="CV21" s="260"/>
      <c r="CW21" s="260"/>
      <c r="CX21" s="260"/>
      <c r="CY21" s="260"/>
      <c r="CZ21" s="260"/>
      <c r="DA21" s="260"/>
      <c r="DB21" s="260"/>
      <c r="DC21" s="260"/>
      <c r="DD21" s="260"/>
      <c r="DE21" s="260"/>
      <c r="DF21" s="260"/>
      <c r="DG21" s="260"/>
      <c r="DH21" s="260"/>
      <c r="DI21" s="260"/>
      <c r="DJ21" s="260"/>
      <c r="DK21" s="260"/>
      <c r="DL21" s="260"/>
      <c r="DM21" s="260"/>
      <c r="DN21" s="260"/>
      <c r="DO21" s="260"/>
      <c r="DP21" s="260"/>
      <c r="DQ21" s="260"/>
      <c r="DR21" s="260"/>
      <c r="DS21" s="260"/>
      <c r="DT21" s="260"/>
      <c r="DU21" s="260"/>
      <c r="DV21" s="260"/>
      <c r="DW21" s="260"/>
      <c r="DX21" s="260"/>
      <c r="DY21" s="260"/>
      <c r="DZ21" s="260"/>
      <c r="EA21" s="260"/>
      <c r="EB21" s="260"/>
      <c r="EC21" s="260"/>
      <c r="ED21" s="260"/>
      <c r="EE21" s="260"/>
      <c r="EF21" s="260"/>
      <c r="EG21" s="260"/>
      <c r="EH21" s="260"/>
      <c r="EI21" s="260"/>
      <c r="EJ21" s="260"/>
      <c r="EK21" s="260"/>
      <c r="EL21" s="260"/>
      <c r="EM21" s="260"/>
      <c r="EN21" s="260"/>
      <c r="EO21" s="260"/>
      <c r="EP21" s="260"/>
      <c r="EQ21" s="260"/>
      <c r="ER21" s="260"/>
      <c r="ES21" s="260"/>
      <c r="ET21" s="260"/>
      <c r="EU21" s="260"/>
      <c r="EV21" s="260"/>
      <c r="EW21" s="260"/>
      <c r="EX21" s="260"/>
      <c r="EY21" s="260"/>
      <c r="EZ21" s="260"/>
      <c r="FA21" s="260"/>
      <c r="FB21" s="260"/>
      <c r="FC21" s="260"/>
      <c r="FD21" s="260"/>
      <c r="FE21" s="260"/>
      <c r="FF21" s="260"/>
      <c r="FG21" s="260"/>
      <c r="FH21" s="260"/>
      <c r="FI21" s="260"/>
      <c r="FJ21" s="260"/>
      <c r="FK21" s="260"/>
      <c r="FL21" s="260"/>
      <c r="FM21" s="260"/>
      <c r="FN21" s="260"/>
      <c r="FO21" s="260"/>
      <c r="FP21" s="260"/>
      <c r="FQ21" s="260"/>
      <c r="FR21" s="260"/>
      <c r="FS21" s="260"/>
      <c r="FT21" s="260"/>
    </row>
    <row r="22" spans="1:176" ht="94.5" x14ac:dyDescent="0.25">
      <c r="A22" s="235">
        <v>1</v>
      </c>
      <c r="B22" s="73" t="s">
        <v>174</v>
      </c>
      <c r="C22" s="229"/>
      <c r="D22" s="229"/>
      <c r="E22" s="229"/>
      <c r="F22" s="229"/>
      <c r="G22" s="229"/>
      <c r="H22" s="229"/>
      <c r="I22" s="229"/>
      <c r="J22" s="229"/>
      <c r="K22" s="229"/>
      <c r="L22" s="229"/>
      <c r="M22" s="222"/>
      <c r="N22" s="222"/>
      <c r="O22" s="222"/>
      <c r="P22" s="222"/>
      <c r="Q22" s="222"/>
      <c r="R22" s="222"/>
      <c r="S22" s="222"/>
      <c r="T22" s="222"/>
      <c r="U22" s="222"/>
      <c r="V22" s="223"/>
      <c r="W22" s="223"/>
      <c r="X22" s="223"/>
      <c r="Y22" s="222"/>
      <c r="Z22" s="222"/>
      <c r="AA22" s="222"/>
      <c r="AB22" s="222"/>
      <c r="AC22" s="222"/>
      <c r="AD22" s="222"/>
      <c r="AE22" s="222"/>
      <c r="AF22" s="222"/>
      <c r="AG22" s="222"/>
      <c r="AH22" s="222"/>
      <c r="AI22" s="222"/>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0"/>
      <c r="BT22" s="260"/>
      <c r="BU22" s="260"/>
      <c r="BV22" s="260"/>
      <c r="BW22" s="260"/>
      <c r="BX22" s="260"/>
      <c r="BY22" s="260"/>
      <c r="BZ22" s="260"/>
      <c r="CA22" s="408"/>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0"/>
      <c r="DH22" s="260"/>
      <c r="DI22" s="260"/>
      <c r="DJ22" s="260"/>
      <c r="DK22" s="260"/>
      <c r="DL22" s="260"/>
      <c r="DM22" s="260"/>
      <c r="DN22" s="260"/>
      <c r="DO22" s="260"/>
      <c r="DP22" s="260"/>
      <c r="DQ22" s="260"/>
      <c r="DR22" s="260"/>
      <c r="DS22" s="260"/>
      <c r="DT22" s="260"/>
      <c r="DU22" s="260"/>
      <c r="DV22" s="260"/>
      <c r="DW22" s="260"/>
      <c r="DX22" s="260"/>
      <c r="DY22" s="260"/>
      <c r="DZ22" s="260"/>
      <c r="EA22" s="260"/>
      <c r="EB22" s="260"/>
      <c r="EC22" s="260"/>
      <c r="ED22" s="260"/>
      <c r="EE22" s="260"/>
      <c r="EF22" s="260"/>
      <c r="EG22" s="260"/>
      <c r="EH22" s="260"/>
      <c r="EI22" s="260"/>
      <c r="EJ22" s="260"/>
      <c r="EK22" s="260"/>
      <c r="EL22" s="260"/>
      <c r="EM22" s="260"/>
      <c r="EN22" s="260"/>
      <c r="EO22" s="260"/>
      <c r="EP22" s="260"/>
      <c r="EQ22" s="260"/>
      <c r="ER22" s="260"/>
      <c r="ES22" s="260"/>
      <c r="ET22" s="260"/>
      <c r="EU22" s="260"/>
      <c r="EV22" s="260"/>
      <c r="EW22" s="260"/>
      <c r="EX22" s="260"/>
      <c r="EY22" s="260"/>
      <c r="EZ22" s="260"/>
      <c r="FA22" s="260"/>
      <c r="FB22" s="260"/>
      <c r="FC22" s="260"/>
      <c r="FD22" s="260"/>
      <c r="FE22" s="260"/>
      <c r="FF22" s="260"/>
      <c r="FG22" s="260"/>
      <c r="FH22" s="260"/>
      <c r="FI22" s="260"/>
      <c r="FJ22" s="260"/>
      <c r="FK22" s="260"/>
      <c r="FL22" s="260"/>
      <c r="FM22" s="260"/>
      <c r="FN22" s="260"/>
      <c r="FO22" s="260"/>
      <c r="FP22" s="260"/>
      <c r="FQ22" s="260"/>
      <c r="FR22" s="260"/>
      <c r="FS22" s="260"/>
      <c r="FT22" s="260"/>
    </row>
    <row r="23" spans="1:176" ht="31.5" x14ac:dyDescent="0.25">
      <c r="A23" s="235">
        <v>2</v>
      </c>
      <c r="B23" s="73" t="s">
        <v>175</v>
      </c>
      <c r="C23" s="229"/>
      <c r="D23" s="229"/>
      <c r="E23" s="229"/>
      <c r="F23" s="229"/>
      <c r="G23" s="229"/>
      <c r="H23" s="229"/>
      <c r="I23" s="229"/>
      <c r="J23" s="229"/>
      <c r="K23" s="229"/>
      <c r="L23" s="229"/>
      <c r="M23" s="222"/>
      <c r="N23" s="222"/>
      <c r="O23" s="222"/>
      <c r="P23" s="222"/>
      <c r="Q23" s="222"/>
      <c r="R23" s="222"/>
      <c r="S23" s="222"/>
      <c r="T23" s="222"/>
      <c r="U23" s="222"/>
      <c r="V23" s="223"/>
      <c r="W23" s="223"/>
      <c r="X23" s="223"/>
      <c r="Y23" s="222"/>
      <c r="Z23" s="222"/>
      <c r="AA23" s="222"/>
      <c r="AB23" s="222"/>
      <c r="AC23" s="222"/>
      <c r="AD23" s="222"/>
      <c r="AE23" s="222"/>
      <c r="AF23" s="222"/>
      <c r="AG23" s="222"/>
      <c r="AH23" s="222"/>
      <c r="AI23" s="222"/>
      <c r="AJ23" s="260"/>
      <c r="AK23" s="260"/>
      <c r="AL23" s="260"/>
      <c r="AM23" s="260"/>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60"/>
      <c r="BM23" s="260"/>
      <c r="BN23" s="260"/>
      <c r="BO23" s="260"/>
      <c r="BP23" s="260"/>
      <c r="BQ23" s="260"/>
      <c r="BR23" s="260"/>
      <c r="BS23" s="260"/>
      <c r="BT23" s="260"/>
      <c r="BU23" s="260"/>
      <c r="BV23" s="260"/>
      <c r="BW23" s="260"/>
      <c r="BX23" s="260"/>
      <c r="BY23" s="260"/>
      <c r="BZ23" s="260"/>
      <c r="CA23" s="408"/>
      <c r="CB23" s="260"/>
      <c r="CC23" s="260"/>
      <c r="CD23" s="260"/>
      <c r="CE23" s="260"/>
      <c r="CF23" s="260"/>
      <c r="CG23" s="260"/>
      <c r="CH23" s="260"/>
      <c r="CI23" s="260"/>
      <c r="CJ23" s="260"/>
      <c r="CK23" s="260"/>
      <c r="CL23" s="260"/>
      <c r="CM23" s="260"/>
      <c r="CN23" s="260"/>
      <c r="CO23" s="260"/>
      <c r="CP23" s="260"/>
      <c r="CQ23" s="260"/>
      <c r="CR23" s="260"/>
      <c r="CS23" s="260"/>
      <c r="CT23" s="260"/>
      <c r="CU23" s="260"/>
      <c r="CV23" s="260"/>
      <c r="CW23" s="260"/>
      <c r="CX23" s="260"/>
      <c r="CY23" s="260"/>
      <c r="CZ23" s="260"/>
      <c r="DA23" s="260"/>
      <c r="DB23" s="260"/>
      <c r="DC23" s="260"/>
      <c r="DD23" s="260"/>
      <c r="DE23" s="260"/>
      <c r="DF23" s="260"/>
      <c r="DG23" s="260"/>
      <c r="DH23" s="260"/>
      <c r="DI23" s="260"/>
      <c r="DJ23" s="260"/>
      <c r="DK23" s="260"/>
      <c r="DL23" s="260"/>
      <c r="DM23" s="260"/>
      <c r="DN23" s="260"/>
      <c r="DO23" s="260"/>
      <c r="DP23" s="260"/>
      <c r="DQ23" s="260"/>
      <c r="DR23" s="260"/>
      <c r="DS23" s="260"/>
      <c r="DT23" s="260"/>
      <c r="DU23" s="260"/>
      <c r="DV23" s="260"/>
      <c r="DW23" s="260"/>
      <c r="DX23" s="260"/>
      <c r="DY23" s="260"/>
      <c r="DZ23" s="260"/>
      <c r="EA23" s="260"/>
      <c r="EB23" s="260"/>
      <c r="EC23" s="260"/>
      <c r="ED23" s="260"/>
      <c r="EE23" s="260"/>
      <c r="EF23" s="260"/>
      <c r="EG23" s="260"/>
      <c r="EH23" s="260"/>
      <c r="EI23" s="260"/>
      <c r="EJ23" s="260"/>
      <c r="EK23" s="260"/>
      <c r="EL23" s="260"/>
      <c r="EM23" s="260"/>
      <c r="EN23" s="260"/>
      <c r="EO23" s="260"/>
      <c r="EP23" s="260"/>
      <c r="EQ23" s="260"/>
      <c r="ER23" s="260"/>
      <c r="ES23" s="260"/>
      <c r="ET23" s="260"/>
      <c r="EU23" s="260"/>
      <c r="EV23" s="260"/>
      <c r="EW23" s="260"/>
      <c r="EX23" s="260"/>
      <c r="EY23" s="260"/>
      <c r="EZ23" s="260"/>
      <c r="FA23" s="260"/>
      <c r="FB23" s="260"/>
      <c r="FC23" s="260"/>
      <c r="FD23" s="260"/>
      <c r="FE23" s="260"/>
      <c r="FF23" s="260"/>
      <c r="FG23" s="260"/>
      <c r="FH23" s="260"/>
      <c r="FI23" s="260"/>
      <c r="FJ23" s="260"/>
      <c r="FK23" s="260"/>
      <c r="FL23" s="260"/>
      <c r="FM23" s="260"/>
      <c r="FN23" s="260"/>
      <c r="FO23" s="260"/>
      <c r="FP23" s="260"/>
      <c r="FQ23" s="260"/>
      <c r="FR23" s="260"/>
      <c r="FS23" s="260"/>
      <c r="FT23" s="260"/>
    </row>
    <row r="24" spans="1:176" ht="94.5" x14ac:dyDescent="0.25">
      <c r="A24" s="235">
        <v>3</v>
      </c>
      <c r="B24" s="73" t="s">
        <v>176</v>
      </c>
      <c r="C24" s="229"/>
      <c r="D24" s="229"/>
      <c r="E24" s="229"/>
      <c r="F24" s="229"/>
      <c r="G24" s="229"/>
      <c r="H24" s="229"/>
      <c r="I24" s="229"/>
      <c r="J24" s="229"/>
      <c r="K24" s="229"/>
      <c r="L24" s="229"/>
      <c r="M24" s="222"/>
      <c r="N24" s="222"/>
      <c r="O24" s="222"/>
      <c r="P24" s="222"/>
      <c r="Q24" s="222"/>
      <c r="R24" s="222"/>
      <c r="S24" s="222"/>
      <c r="T24" s="222"/>
      <c r="U24" s="222"/>
      <c r="V24" s="223"/>
      <c r="W24" s="223"/>
      <c r="X24" s="223"/>
      <c r="Y24" s="222"/>
      <c r="Z24" s="222"/>
      <c r="AA24" s="222"/>
      <c r="AB24" s="222"/>
      <c r="AC24" s="222"/>
      <c r="AD24" s="222"/>
      <c r="AE24" s="222"/>
      <c r="AF24" s="222"/>
      <c r="AG24" s="222"/>
      <c r="AH24" s="222"/>
      <c r="AI24" s="222"/>
      <c r="AJ24" s="260"/>
      <c r="AK24" s="260"/>
      <c r="AL24" s="260"/>
      <c r="AM24" s="227"/>
      <c r="AN24" s="260"/>
      <c r="AO24" s="260"/>
      <c r="AP24" s="260"/>
      <c r="AQ24" s="260"/>
      <c r="AR24" s="260"/>
      <c r="AS24" s="260"/>
      <c r="AT24" s="260"/>
      <c r="AU24" s="260"/>
      <c r="AV24" s="260"/>
      <c r="AW24" s="260"/>
      <c r="AX24" s="260"/>
      <c r="AY24" s="260"/>
      <c r="AZ24" s="260"/>
      <c r="BA24" s="260"/>
      <c r="BB24" s="260"/>
      <c r="BC24" s="260"/>
      <c r="BD24" s="260"/>
      <c r="BE24" s="260"/>
      <c r="BF24" s="260"/>
      <c r="BG24" s="260"/>
      <c r="BH24" s="260"/>
      <c r="BI24" s="260"/>
      <c r="BJ24" s="260"/>
      <c r="BK24" s="260"/>
      <c r="BL24" s="260"/>
      <c r="BM24" s="260"/>
      <c r="BN24" s="260"/>
      <c r="BO24" s="260"/>
      <c r="BP24" s="260"/>
      <c r="BQ24" s="260"/>
      <c r="BR24" s="260"/>
      <c r="BS24" s="260"/>
      <c r="BT24" s="260"/>
      <c r="BU24" s="260"/>
      <c r="BV24" s="260"/>
      <c r="BW24" s="260"/>
      <c r="BX24" s="260"/>
      <c r="BY24" s="260"/>
      <c r="BZ24" s="260"/>
      <c r="CA24" s="408"/>
      <c r="CB24" s="260"/>
      <c r="CC24" s="260"/>
      <c r="CD24" s="260"/>
      <c r="CE24" s="260"/>
      <c r="CF24" s="260"/>
      <c r="CG24" s="260"/>
      <c r="CH24" s="260"/>
      <c r="CI24" s="260"/>
      <c r="CJ24" s="260"/>
      <c r="CK24" s="260"/>
      <c r="CL24" s="260"/>
      <c r="CM24" s="260"/>
      <c r="CN24" s="260"/>
      <c r="CO24" s="260"/>
      <c r="CP24" s="260"/>
      <c r="CQ24" s="260"/>
      <c r="CR24" s="260"/>
      <c r="CS24" s="260"/>
      <c r="CT24" s="260"/>
      <c r="CU24" s="260"/>
      <c r="CV24" s="260"/>
      <c r="CW24" s="260"/>
      <c r="CX24" s="260"/>
      <c r="CY24" s="260"/>
      <c r="CZ24" s="260"/>
      <c r="DA24" s="260"/>
      <c r="DB24" s="260"/>
      <c r="DC24" s="260"/>
      <c r="DD24" s="260"/>
      <c r="DE24" s="260"/>
      <c r="DF24" s="260"/>
      <c r="DG24" s="260"/>
      <c r="DH24" s="260"/>
      <c r="DI24" s="260"/>
      <c r="DJ24" s="260"/>
      <c r="DK24" s="260"/>
      <c r="DL24" s="260"/>
      <c r="DM24" s="260"/>
      <c r="DN24" s="260"/>
      <c r="DO24" s="260"/>
      <c r="DP24" s="260"/>
      <c r="DQ24" s="260"/>
      <c r="DR24" s="260"/>
      <c r="DS24" s="260"/>
      <c r="DT24" s="260"/>
      <c r="DU24" s="260"/>
      <c r="DV24" s="260"/>
      <c r="DW24" s="260"/>
      <c r="DX24" s="260"/>
      <c r="DY24" s="260"/>
      <c r="DZ24" s="260"/>
      <c r="EA24" s="260"/>
      <c r="EB24" s="260"/>
      <c r="EC24" s="260"/>
      <c r="ED24" s="260"/>
      <c r="EE24" s="260"/>
      <c r="EF24" s="260"/>
      <c r="EG24" s="260"/>
      <c r="EH24" s="260"/>
      <c r="EI24" s="260"/>
      <c r="EJ24" s="260"/>
      <c r="EK24" s="260"/>
      <c r="EL24" s="260"/>
      <c r="EM24" s="260"/>
      <c r="EN24" s="260"/>
      <c r="EO24" s="260"/>
      <c r="EP24" s="260"/>
      <c r="EQ24" s="260"/>
      <c r="ER24" s="260"/>
      <c r="ES24" s="260"/>
      <c r="ET24" s="260"/>
      <c r="EU24" s="260"/>
      <c r="EV24" s="260"/>
      <c r="EW24" s="260"/>
      <c r="EX24" s="260"/>
      <c r="EY24" s="260"/>
      <c r="EZ24" s="260"/>
      <c r="FA24" s="260"/>
      <c r="FB24" s="260"/>
      <c r="FC24" s="260"/>
      <c r="FD24" s="260"/>
      <c r="FE24" s="260"/>
      <c r="FF24" s="260"/>
      <c r="FG24" s="260"/>
      <c r="FH24" s="260"/>
      <c r="FI24" s="260"/>
      <c r="FJ24" s="260"/>
      <c r="FK24" s="260"/>
      <c r="FL24" s="260"/>
      <c r="FM24" s="260"/>
      <c r="FN24" s="260"/>
      <c r="FO24" s="260"/>
      <c r="FP24" s="260"/>
      <c r="FQ24" s="260"/>
      <c r="FR24" s="260"/>
      <c r="FS24" s="260"/>
      <c r="FT24" s="260"/>
    </row>
    <row r="25" spans="1:176" ht="63" x14ac:dyDescent="0.25">
      <c r="A25" s="235">
        <v>4</v>
      </c>
      <c r="B25" s="73" t="s">
        <v>177</v>
      </c>
      <c r="C25" s="229"/>
      <c r="D25" s="229"/>
      <c r="E25" s="229"/>
      <c r="F25" s="229"/>
      <c r="G25" s="229"/>
      <c r="H25" s="229"/>
      <c r="I25" s="229"/>
      <c r="J25" s="229"/>
      <c r="K25" s="229"/>
      <c r="L25" s="229"/>
      <c r="M25" s="222"/>
      <c r="N25" s="222"/>
      <c r="O25" s="222"/>
      <c r="P25" s="222"/>
      <c r="Q25" s="222"/>
      <c r="R25" s="222"/>
      <c r="S25" s="222"/>
      <c r="T25" s="222"/>
      <c r="U25" s="222"/>
      <c r="V25" s="223"/>
      <c r="W25" s="223"/>
      <c r="X25" s="223"/>
      <c r="Y25" s="222"/>
      <c r="Z25" s="222"/>
      <c r="AA25" s="222"/>
      <c r="AB25" s="222"/>
      <c r="AC25" s="222"/>
      <c r="AD25" s="222"/>
      <c r="AE25" s="222"/>
      <c r="AF25" s="222"/>
      <c r="AG25" s="222"/>
      <c r="AH25" s="222"/>
      <c r="AI25" s="222"/>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260"/>
      <c r="BM25" s="260"/>
      <c r="BN25" s="260"/>
      <c r="BO25" s="260"/>
      <c r="BP25" s="260"/>
      <c r="BQ25" s="260"/>
      <c r="BR25" s="260"/>
      <c r="BS25" s="260"/>
      <c r="BT25" s="260"/>
      <c r="BU25" s="260"/>
      <c r="BV25" s="260"/>
      <c r="BW25" s="260"/>
      <c r="BX25" s="260"/>
      <c r="BY25" s="260"/>
      <c r="BZ25" s="260"/>
      <c r="CA25" s="408"/>
      <c r="CB25" s="260"/>
      <c r="CC25" s="260"/>
      <c r="CD25" s="260"/>
      <c r="CE25" s="260"/>
      <c r="CF25" s="260"/>
      <c r="CG25" s="260"/>
      <c r="CH25" s="260"/>
      <c r="CI25" s="260"/>
      <c r="CJ25" s="260"/>
      <c r="CK25" s="260"/>
      <c r="CL25" s="260"/>
      <c r="CM25" s="260"/>
      <c r="CN25" s="260"/>
      <c r="CO25" s="260"/>
      <c r="CP25" s="260"/>
      <c r="CQ25" s="260"/>
      <c r="CR25" s="260"/>
      <c r="CS25" s="260"/>
      <c r="CT25" s="260"/>
      <c r="CU25" s="260"/>
      <c r="CV25" s="260"/>
      <c r="CW25" s="260"/>
      <c r="CX25" s="260"/>
      <c r="CY25" s="260"/>
      <c r="CZ25" s="260"/>
      <c r="DA25" s="260"/>
      <c r="DB25" s="260"/>
      <c r="DC25" s="260"/>
      <c r="DD25" s="260"/>
      <c r="DE25" s="260"/>
      <c r="DF25" s="260"/>
      <c r="DG25" s="260"/>
      <c r="DH25" s="260"/>
      <c r="DI25" s="260"/>
      <c r="DJ25" s="260"/>
      <c r="DK25" s="260"/>
      <c r="DL25" s="260"/>
      <c r="DM25" s="260"/>
      <c r="DN25" s="260"/>
      <c r="DO25" s="260"/>
      <c r="DP25" s="260"/>
      <c r="DQ25" s="260"/>
      <c r="DR25" s="260"/>
      <c r="DS25" s="260"/>
      <c r="DT25" s="260"/>
      <c r="DU25" s="260"/>
      <c r="DV25" s="260"/>
      <c r="DW25" s="260"/>
      <c r="DX25" s="260"/>
      <c r="DY25" s="260"/>
      <c r="DZ25" s="260"/>
      <c r="EA25" s="260"/>
      <c r="EB25" s="260"/>
      <c r="EC25" s="260"/>
      <c r="ED25" s="260"/>
      <c r="EE25" s="260"/>
      <c r="EF25" s="260"/>
      <c r="EG25" s="260"/>
      <c r="EH25" s="260"/>
      <c r="EI25" s="260"/>
      <c r="EJ25" s="260"/>
      <c r="EK25" s="260"/>
      <c r="EL25" s="260"/>
      <c r="EM25" s="260"/>
      <c r="EN25" s="260"/>
      <c r="EO25" s="260"/>
      <c r="EP25" s="260"/>
      <c r="EQ25" s="260"/>
      <c r="ER25" s="260"/>
      <c r="ES25" s="260"/>
      <c r="ET25" s="260"/>
      <c r="EU25" s="260"/>
      <c r="EV25" s="260"/>
      <c r="EW25" s="260"/>
      <c r="EX25" s="260"/>
      <c r="EY25" s="260"/>
      <c r="EZ25" s="260"/>
      <c r="FA25" s="260"/>
      <c r="FB25" s="260"/>
      <c r="FC25" s="260"/>
      <c r="FD25" s="260"/>
      <c r="FE25" s="260"/>
      <c r="FF25" s="260"/>
      <c r="FG25" s="260"/>
      <c r="FH25" s="260"/>
      <c r="FI25" s="260"/>
      <c r="FJ25" s="260"/>
      <c r="FK25" s="260"/>
      <c r="FL25" s="260"/>
      <c r="FM25" s="260"/>
      <c r="FN25" s="260"/>
      <c r="FO25" s="260"/>
      <c r="FP25" s="260"/>
      <c r="FQ25" s="260"/>
      <c r="FR25" s="260"/>
      <c r="FS25" s="260"/>
      <c r="FT25" s="260"/>
    </row>
    <row r="26" spans="1:176" ht="78.75" x14ac:dyDescent="0.25">
      <c r="A26" s="235">
        <v>5</v>
      </c>
      <c r="B26" s="73" t="s">
        <v>178</v>
      </c>
      <c r="C26" s="229"/>
      <c r="D26" s="229"/>
      <c r="E26" s="229"/>
      <c r="F26" s="229"/>
      <c r="G26" s="229"/>
      <c r="H26" s="229"/>
      <c r="I26" s="229"/>
      <c r="J26" s="229"/>
      <c r="K26" s="229"/>
      <c r="L26" s="229"/>
      <c r="M26" s="222"/>
      <c r="N26" s="222"/>
      <c r="O26" s="222"/>
      <c r="P26" s="222"/>
      <c r="Q26" s="222"/>
      <c r="R26" s="222"/>
      <c r="S26" s="222"/>
      <c r="T26" s="222"/>
      <c r="U26" s="222"/>
      <c r="V26" s="223"/>
      <c r="W26" s="223"/>
      <c r="X26" s="223"/>
      <c r="Y26" s="222"/>
      <c r="Z26" s="222"/>
      <c r="AA26" s="222"/>
      <c r="AB26" s="222"/>
      <c r="AC26" s="222"/>
      <c r="AD26" s="222"/>
      <c r="AE26" s="222"/>
      <c r="AF26" s="222"/>
      <c r="AG26" s="222"/>
      <c r="AH26" s="222"/>
      <c r="AI26" s="222"/>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0"/>
      <c r="BS26" s="260"/>
      <c r="BT26" s="260"/>
      <c r="BU26" s="260"/>
      <c r="BV26" s="260"/>
      <c r="BW26" s="260"/>
      <c r="BX26" s="260"/>
      <c r="BY26" s="260"/>
      <c r="BZ26" s="260"/>
      <c r="CA26" s="408"/>
      <c r="CB26" s="260"/>
      <c r="CC26" s="260"/>
      <c r="CD26" s="260"/>
      <c r="CE26" s="260"/>
      <c r="CF26" s="260"/>
      <c r="CG26" s="260"/>
      <c r="CH26" s="260"/>
      <c r="CI26" s="260"/>
      <c r="CJ26" s="260"/>
      <c r="CK26" s="260"/>
      <c r="CL26" s="260"/>
      <c r="CM26" s="260"/>
      <c r="CN26" s="260"/>
      <c r="CO26" s="260"/>
      <c r="CP26" s="260"/>
      <c r="CQ26" s="260"/>
      <c r="CR26" s="260"/>
      <c r="CS26" s="260"/>
      <c r="CT26" s="260"/>
      <c r="CU26" s="260"/>
      <c r="CV26" s="260"/>
      <c r="CW26" s="260"/>
      <c r="CX26" s="260"/>
      <c r="CY26" s="260"/>
      <c r="CZ26" s="260"/>
      <c r="DA26" s="260"/>
      <c r="DB26" s="260"/>
      <c r="DC26" s="260"/>
      <c r="DD26" s="260"/>
      <c r="DE26" s="260"/>
      <c r="DF26" s="260"/>
      <c r="DG26" s="260"/>
      <c r="DH26" s="260"/>
      <c r="DI26" s="260"/>
      <c r="DJ26" s="260"/>
      <c r="DK26" s="260"/>
      <c r="DL26" s="260"/>
      <c r="DM26" s="260"/>
      <c r="DN26" s="260"/>
      <c r="DO26" s="260"/>
      <c r="DP26" s="260"/>
      <c r="DQ26" s="260"/>
      <c r="DR26" s="260"/>
      <c r="DS26" s="260"/>
      <c r="DT26" s="260"/>
      <c r="DU26" s="260"/>
      <c r="DV26" s="260"/>
      <c r="DW26" s="260"/>
      <c r="DX26" s="260"/>
      <c r="DY26" s="260"/>
      <c r="DZ26" s="260"/>
      <c r="EA26" s="260"/>
      <c r="EB26" s="260"/>
      <c r="EC26" s="260"/>
      <c r="ED26" s="260"/>
      <c r="EE26" s="260"/>
      <c r="EF26" s="260"/>
      <c r="EG26" s="260"/>
      <c r="EH26" s="260"/>
      <c r="EI26" s="260"/>
      <c r="EJ26" s="260"/>
      <c r="EK26" s="260"/>
      <c r="EL26" s="379">
        <v>1</v>
      </c>
      <c r="EM26" s="379">
        <v>1</v>
      </c>
      <c r="EN26" s="260"/>
      <c r="EO26" s="260"/>
      <c r="EP26" s="260"/>
      <c r="EQ26" s="260"/>
      <c r="ER26" s="260"/>
      <c r="ES26" s="260"/>
      <c r="ET26" s="260"/>
      <c r="EU26" s="260"/>
      <c r="EV26" s="260"/>
      <c r="EW26" s="260"/>
      <c r="EX26" s="260"/>
      <c r="EY26" s="260"/>
      <c r="EZ26" s="260"/>
      <c r="FA26" s="260"/>
      <c r="FB26" s="260"/>
      <c r="FC26" s="260"/>
      <c r="FD26" s="260"/>
      <c r="FE26" s="260"/>
      <c r="FF26" s="260"/>
      <c r="FG26" s="260"/>
      <c r="FH26" s="260"/>
      <c r="FI26" s="260"/>
      <c r="FJ26" s="260"/>
      <c r="FK26" s="260"/>
      <c r="FL26" s="260"/>
      <c r="FM26" s="260"/>
      <c r="FN26" s="260"/>
      <c r="FO26" s="260"/>
      <c r="FP26" s="260"/>
      <c r="FQ26" s="386">
        <v>1</v>
      </c>
      <c r="FR26" s="260"/>
      <c r="FS26" s="260"/>
      <c r="FT26" s="260"/>
    </row>
    <row r="27" spans="1:176" ht="47.25" x14ac:dyDescent="0.25">
      <c r="A27" s="235">
        <v>6</v>
      </c>
      <c r="B27" s="73" t="s">
        <v>179</v>
      </c>
      <c r="C27" s="229"/>
      <c r="D27" s="229"/>
      <c r="E27" s="229"/>
      <c r="F27" s="229"/>
      <c r="G27" s="229"/>
      <c r="H27" s="229"/>
      <c r="I27" s="229"/>
      <c r="J27" s="229"/>
      <c r="K27" s="229"/>
      <c r="L27" s="229"/>
      <c r="M27" s="222"/>
      <c r="N27" s="222"/>
      <c r="O27" s="222"/>
      <c r="P27" s="222"/>
      <c r="Q27" s="222"/>
      <c r="R27" s="222"/>
      <c r="S27" s="222"/>
      <c r="T27" s="222"/>
      <c r="U27" s="222"/>
      <c r="V27" s="223"/>
      <c r="W27" s="223"/>
      <c r="X27" s="223"/>
      <c r="Y27" s="222"/>
      <c r="Z27" s="222"/>
      <c r="AA27" s="222"/>
      <c r="AB27" s="222"/>
      <c r="AC27" s="222"/>
      <c r="AD27" s="222"/>
      <c r="AE27" s="222"/>
      <c r="AF27" s="222"/>
      <c r="AG27" s="222"/>
      <c r="AH27" s="222"/>
      <c r="AI27" s="222"/>
      <c r="AJ27" s="260"/>
      <c r="AK27" s="260"/>
      <c r="AL27" s="260"/>
      <c r="AM27" s="260"/>
      <c r="AN27" s="260"/>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0"/>
      <c r="BT27" s="260"/>
      <c r="BU27" s="260"/>
      <c r="BV27" s="260"/>
      <c r="BW27" s="260"/>
      <c r="BX27" s="260"/>
      <c r="BY27" s="260"/>
      <c r="BZ27" s="260"/>
      <c r="CA27" s="408"/>
      <c r="CB27" s="260"/>
      <c r="CC27" s="260"/>
      <c r="CD27" s="260"/>
      <c r="CE27" s="260"/>
      <c r="CF27" s="260"/>
      <c r="CG27" s="260"/>
      <c r="CH27" s="260"/>
      <c r="CI27" s="260"/>
      <c r="CJ27" s="260"/>
      <c r="CK27" s="260"/>
      <c r="CL27" s="260"/>
      <c r="CM27" s="260"/>
      <c r="CN27" s="260"/>
      <c r="CO27" s="260"/>
      <c r="CP27" s="260"/>
      <c r="CQ27" s="260"/>
      <c r="CR27" s="260"/>
      <c r="CS27" s="260"/>
      <c r="CT27" s="260"/>
      <c r="CU27" s="260"/>
      <c r="CV27" s="260"/>
      <c r="CW27" s="260"/>
      <c r="CX27" s="260"/>
      <c r="CY27" s="260"/>
      <c r="CZ27" s="260"/>
      <c r="DA27" s="260"/>
      <c r="DB27" s="260"/>
      <c r="DC27" s="260"/>
      <c r="DD27" s="260"/>
      <c r="DE27" s="260"/>
      <c r="DF27" s="260"/>
      <c r="DG27" s="260"/>
      <c r="DH27" s="260"/>
      <c r="DI27" s="260"/>
      <c r="DJ27" s="260"/>
      <c r="DK27" s="260"/>
      <c r="DL27" s="260"/>
      <c r="DM27" s="260"/>
      <c r="DN27" s="260"/>
      <c r="DO27" s="260"/>
      <c r="DP27" s="260"/>
      <c r="DQ27" s="260"/>
      <c r="DR27" s="260"/>
      <c r="DS27" s="260"/>
      <c r="DT27" s="260"/>
      <c r="DU27" s="260"/>
      <c r="DV27" s="260"/>
      <c r="DW27" s="260"/>
      <c r="DX27" s="260"/>
      <c r="DY27" s="260"/>
      <c r="DZ27" s="260"/>
      <c r="EA27" s="260"/>
      <c r="EB27" s="260"/>
      <c r="EC27" s="260"/>
      <c r="ED27" s="260"/>
      <c r="EE27" s="260"/>
      <c r="EF27" s="260"/>
      <c r="EG27" s="260"/>
      <c r="EH27" s="260"/>
      <c r="EI27" s="260"/>
      <c r="EJ27" s="260"/>
      <c r="EK27" s="260"/>
      <c r="EL27" s="260"/>
      <c r="EM27" s="260"/>
      <c r="EN27" s="260"/>
      <c r="EO27" s="260"/>
      <c r="EP27" s="381">
        <v>1</v>
      </c>
      <c r="EQ27" s="260"/>
      <c r="ER27" s="260"/>
      <c r="ES27" s="260"/>
      <c r="ET27" s="260"/>
      <c r="EU27" s="260"/>
      <c r="EV27" s="260"/>
      <c r="EW27" s="260"/>
      <c r="EX27" s="260"/>
      <c r="EY27" s="260"/>
      <c r="EZ27" s="260"/>
      <c r="FA27" s="260"/>
      <c r="FB27" s="260"/>
      <c r="FC27" s="260"/>
      <c r="FD27" s="260"/>
      <c r="FE27" s="260"/>
      <c r="FF27" s="260"/>
      <c r="FG27" s="260"/>
      <c r="FH27" s="260"/>
      <c r="FI27" s="260"/>
      <c r="FJ27" s="260"/>
      <c r="FK27" s="260"/>
      <c r="FL27" s="260"/>
      <c r="FM27" s="260"/>
      <c r="FN27" s="260"/>
      <c r="FO27" s="260"/>
      <c r="FP27" s="260"/>
      <c r="FQ27" s="386">
        <v>1</v>
      </c>
      <c r="FR27" s="260"/>
      <c r="FS27" s="260"/>
      <c r="FT27" s="260"/>
    </row>
    <row r="28" spans="1:176" ht="94.5" x14ac:dyDescent="0.25">
      <c r="A28" s="235">
        <v>7</v>
      </c>
      <c r="B28" s="73" t="s">
        <v>180</v>
      </c>
      <c r="C28" s="229"/>
      <c r="D28" s="229"/>
      <c r="E28" s="229"/>
      <c r="F28" s="229"/>
      <c r="G28" s="229"/>
      <c r="H28" s="229"/>
      <c r="I28" s="229"/>
      <c r="J28" s="229"/>
      <c r="K28" s="229"/>
      <c r="L28" s="229"/>
      <c r="M28" s="222"/>
      <c r="N28" s="222"/>
      <c r="O28" s="222"/>
      <c r="P28" s="222"/>
      <c r="Q28" s="222"/>
      <c r="R28" s="222"/>
      <c r="S28" s="222"/>
      <c r="T28" s="222"/>
      <c r="U28" s="222"/>
      <c r="V28" s="223"/>
      <c r="W28" s="223"/>
      <c r="X28" s="223"/>
      <c r="Y28" s="222"/>
      <c r="Z28" s="222"/>
      <c r="AA28" s="222"/>
      <c r="AB28" s="222"/>
      <c r="AC28" s="222"/>
      <c r="AD28" s="222"/>
      <c r="AE28" s="222"/>
      <c r="AF28" s="222"/>
      <c r="AG28" s="222"/>
      <c r="AH28" s="222"/>
      <c r="AI28" s="222"/>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0"/>
      <c r="BS28" s="260"/>
      <c r="BT28" s="260"/>
      <c r="BU28" s="260"/>
      <c r="BV28" s="260"/>
      <c r="BW28" s="260"/>
      <c r="BX28" s="260"/>
      <c r="BY28" s="260"/>
      <c r="BZ28" s="260"/>
      <c r="CA28" s="408"/>
      <c r="CB28" s="260"/>
      <c r="CC28" s="260"/>
      <c r="CD28" s="260"/>
      <c r="CE28" s="260"/>
      <c r="CF28" s="260"/>
      <c r="CG28" s="260"/>
      <c r="CH28" s="260"/>
      <c r="CI28" s="260"/>
      <c r="CJ28" s="260"/>
      <c r="CK28" s="260"/>
      <c r="CL28" s="260"/>
      <c r="CM28" s="260"/>
      <c r="CN28" s="260"/>
      <c r="CO28" s="260"/>
      <c r="CP28" s="260"/>
      <c r="CQ28" s="260"/>
      <c r="CR28" s="260"/>
      <c r="CS28" s="260"/>
      <c r="CT28" s="260"/>
      <c r="CU28" s="260"/>
      <c r="CV28" s="260"/>
      <c r="CW28" s="260"/>
      <c r="CX28" s="260"/>
      <c r="CY28" s="260"/>
      <c r="CZ28" s="260"/>
      <c r="DA28" s="260"/>
      <c r="DB28" s="260"/>
      <c r="DC28" s="260"/>
      <c r="DD28" s="260"/>
      <c r="DE28" s="260"/>
      <c r="DF28" s="260"/>
      <c r="DG28" s="260"/>
      <c r="DH28" s="260"/>
      <c r="DI28" s="260"/>
      <c r="DJ28" s="260"/>
      <c r="DK28" s="260"/>
      <c r="DL28" s="260"/>
      <c r="DM28" s="260"/>
      <c r="DN28" s="260"/>
      <c r="DO28" s="260"/>
      <c r="DP28" s="260"/>
      <c r="DQ28" s="260"/>
      <c r="DR28" s="260"/>
      <c r="DS28" s="260"/>
      <c r="DT28" s="260"/>
      <c r="DU28" s="260"/>
      <c r="DV28" s="260"/>
      <c r="DW28" s="260"/>
      <c r="DX28" s="260"/>
      <c r="DY28" s="260"/>
      <c r="DZ28" s="260"/>
      <c r="EA28" s="260"/>
      <c r="EB28" s="260"/>
      <c r="EC28" s="260"/>
      <c r="ED28" s="260"/>
      <c r="EE28" s="260"/>
      <c r="EF28" s="260"/>
      <c r="EG28" s="260"/>
      <c r="EH28" s="260"/>
      <c r="EI28" s="260"/>
      <c r="EJ28" s="260"/>
      <c r="EK28" s="260"/>
      <c r="EL28" s="260"/>
      <c r="EM28" s="260"/>
      <c r="EN28" s="260"/>
      <c r="EO28" s="260"/>
      <c r="EP28" s="260"/>
      <c r="EQ28" s="260"/>
      <c r="ER28" s="260"/>
      <c r="ES28" s="260"/>
      <c r="ET28" s="260"/>
      <c r="EU28" s="260"/>
      <c r="EV28" s="260"/>
      <c r="EW28" s="260"/>
      <c r="EX28" s="260"/>
      <c r="EY28" s="260"/>
      <c r="EZ28" s="260"/>
      <c r="FA28" s="260"/>
      <c r="FB28" s="260"/>
      <c r="FC28" s="260"/>
      <c r="FD28" s="260"/>
      <c r="FE28" s="260"/>
      <c r="FF28" s="260"/>
      <c r="FG28" s="260"/>
      <c r="FH28" s="260"/>
      <c r="FI28" s="260"/>
      <c r="FJ28" s="260"/>
      <c r="FK28" s="260"/>
      <c r="FL28" s="260"/>
      <c r="FM28" s="260"/>
      <c r="FN28" s="260"/>
      <c r="FO28" s="260"/>
      <c r="FP28" s="260"/>
      <c r="FQ28" s="386">
        <v>1</v>
      </c>
      <c r="FR28" s="260"/>
      <c r="FS28" s="260"/>
      <c r="FT28" s="260"/>
    </row>
    <row r="29" spans="1:176" ht="63" x14ac:dyDescent="0.25">
      <c r="A29" s="235">
        <v>8</v>
      </c>
      <c r="B29" s="73" t="s">
        <v>181</v>
      </c>
      <c r="C29" s="229"/>
      <c r="D29" s="229"/>
      <c r="E29" s="229"/>
      <c r="F29" s="229"/>
      <c r="G29" s="229"/>
      <c r="H29" s="229"/>
      <c r="I29" s="229"/>
      <c r="J29" s="229"/>
      <c r="K29" s="229"/>
      <c r="L29" s="229"/>
      <c r="M29" s="222"/>
      <c r="N29" s="222"/>
      <c r="O29" s="222"/>
      <c r="P29" s="222"/>
      <c r="Q29" s="222"/>
      <c r="R29" s="222"/>
      <c r="S29" s="222"/>
      <c r="T29" s="222"/>
      <c r="U29" s="222"/>
      <c r="V29" s="223"/>
      <c r="W29" s="223"/>
      <c r="X29" s="223"/>
      <c r="Y29" s="222"/>
      <c r="Z29" s="222"/>
      <c r="AA29" s="222"/>
      <c r="AB29" s="222"/>
      <c r="AC29" s="222"/>
      <c r="AD29" s="222"/>
      <c r="AE29" s="222"/>
      <c r="AF29" s="222"/>
      <c r="AG29" s="222"/>
      <c r="AH29" s="222"/>
      <c r="AI29" s="222"/>
      <c r="AJ29" s="260"/>
      <c r="AK29" s="260"/>
      <c r="AL29" s="260"/>
      <c r="AM29" s="260"/>
      <c r="AN29" s="260"/>
      <c r="AO29" s="260"/>
      <c r="AP29" s="260"/>
      <c r="AQ29" s="260"/>
      <c r="AR29" s="260"/>
      <c r="AS29" s="260"/>
      <c r="AT29" s="260"/>
      <c r="AU29" s="260"/>
      <c r="AV29" s="260"/>
      <c r="AW29" s="260"/>
      <c r="AX29" s="260"/>
      <c r="AY29" s="260"/>
      <c r="AZ29" s="260"/>
      <c r="BA29" s="260"/>
      <c r="BB29" s="260"/>
      <c r="BC29" s="260"/>
      <c r="BD29" s="260"/>
      <c r="BE29" s="260"/>
      <c r="BF29" s="260"/>
      <c r="BG29" s="260"/>
      <c r="BH29" s="260"/>
      <c r="BI29" s="260"/>
      <c r="BJ29" s="260"/>
      <c r="BK29" s="260"/>
      <c r="BL29" s="260"/>
      <c r="BM29" s="260"/>
      <c r="BN29" s="260"/>
      <c r="BO29" s="260"/>
      <c r="BP29" s="260"/>
      <c r="BQ29" s="260"/>
      <c r="BR29" s="260"/>
      <c r="BS29" s="260"/>
      <c r="BT29" s="260"/>
      <c r="BU29" s="260"/>
      <c r="BV29" s="260"/>
      <c r="BW29" s="260"/>
      <c r="BX29" s="260"/>
      <c r="BY29" s="260"/>
      <c r="BZ29" s="260"/>
      <c r="CA29" s="408"/>
      <c r="CB29" s="260"/>
      <c r="CC29" s="260"/>
      <c r="CD29" s="260"/>
      <c r="CE29" s="260"/>
      <c r="CF29" s="260"/>
      <c r="CG29" s="260"/>
      <c r="CH29" s="260"/>
      <c r="CI29" s="260"/>
      <c r="CJ29" s="260"/>
      <c r="CK29" s="260"/>
      <c r="CL29" s="260"/>
      <c r="CM29" s="260"/>
      <c r="CN29" s="260"/>
      <c r="CO29" s="260"/>
      <c r="CP29" s="260"/>
      <c r="CQ29" s="260"/>
      <c r="CR29" s="260"/>
      <c r="CS29" s="260"/>
      <c r="CT29" s="260"/>
      <c r="CU29" s="260"/>
      <c r="CV29" s="260"/>
      <c r="CW29" s="260"/>
      <c r="CX29" s="260"/>
      <c r="CY29" s="260"/>
      <c r="CZ29" s="260"/>
      <c r="DA29" s="260"/>
      <c r="DB29" s="260"/>
      <c r="DC29" s="260"/>
      <c r="DD29" s="260"/>
      <c r="DE29" s="260"/>
      <c r="DF29" s="260"/>
      <c r="DG29" s="260"/>
      <c r="DH29" s="260"/>
      <c r="DI29" s="260"/>
      <c r="DJ29" s="260"/>
      <c r="DK29" s="260"/>
      <c r="DL29" s="260"/>
      <c r="DM29" s="260"/>
      <c r="DN29" s="260"/>
      <c r="DO29" s="260"/>
      <c r="DP29" s="260"/>
      <c r="DQ29" s="260"/>
      <c r="DR29" s="260"/>
      <c r="DS29" s="260"/>
      <c r="DT29" s="260"/>
      <c r="DU29" s="260"/>
      <c r="DV29" s="260"/>
      <c r="DW29" s="260"/>
      <c r="DX29" s="260"/>
      <c r="DY29" s="260"/>
      <c r="DZ29" s="260"/>
      <c r="EA29" s="260"/>
      <c r="EB29" s="260"/>
      <c r="EC29" s="260"/>
      <c r="ED29" s="260"/>
      <c r="EE29" s="260"/>
      <c r="EF29" s="260"/>
      <c r="EG29" s="260"/>
      <c r="EH29" s="260"/>
      <c r="EI29" s="260"/>
      <c r="EJ29" s="260"/>
      <c r="EK29" s="260"/>
      <c r="EL29" s="379">
        <v>1</v>
      </c>
      <c r="EM29" s="379">
        <v>1</v>
      </c>
      <c r="EN29" s="380">
        <v>1</v>
      </c>
      <c r="EO29" s="380">
        <v>1</v>
      </c>
      <c r="EP29" s="381">
        <v>1</v>
      </c>
      <c r="EQ29" s="260"/>
      <c r="ER29" s="260"/>
      <c r="ES29" s="260"/>
      <c r="ET29" s="260"/>
      <c r="EU29" s="260"/>
      <c r="EV29" s="260"/>
      <c r="EW29" s="260"/>
      <c r="EX29" s="260"/>
      <c r="EY29" s="260"/>
      <c r="EZ29" s="260"/>
      <c r="FA29" s="260"/>
      <c r="FB29" s="260"/>
      <c r="FC29" s="260"/>
      <c r="FD29" s="260"/>
      <c r="FE29" s="260"/>
      <c r="FF29" s="260"/>
      <c r="FG29" s="260"/>
      <c r="FH29" s="260"/>
      <c r="FI29" s="260"/>
      <c r="FJ29" s="260"/>
      <c r="FK29" s="260"/>
      <c r="FL29" s="260"/>
      <c r="FM29" s="260"/>
      <c r="FN29" s="260"/>
      <c r="FO29" s="260"/>
      <c r="FP29" s="260"/>
      <c r="FQ29" s="386">
        <v>1</v>
      </c>
      <c r="FR29" s="260"/>
      <c r="FS29" s="260"/>
      <c r="FT29" s="260"/>
    </row>
    <row r="30" spans="1:176" ht="63" x14ac:dyDescent="0.25">
      <c r="A30" s="235">
        <v>9</v>
      </c>
      <c r="B30" s="73" t="s">
        <v>182</v>
      </c>
      <c r="C30" s="229"/>
      <c r="D30" s="229"/>
      <c r="E30" s="229"/>
      <c r="F30" s="229"/>
      <c r="G30" s="229"/>
      <c r="H30" s="229"/>
      <c r="I30" s="229"/>
      <c r="J30" s="229"/>
      <c r="K30" s="229"/>
      <c r="L30" s="229"/>
      <c r="M30" s="222"/>
      <c r="N30" s="222"/>
      <c r="O30" s="222"/>
      <c r="P30" s="222"/>
      <c r="Q30" s="222"/>
      <c r="R30" s="222"/>
      <c r="S30" s="222"/>
      <c r="T30" s="222"/>
      <c r="U30" s="222"/>
      <c r="V30" s="223"/>
      <c r="W30" s="223"/>
      <c r="X30" s="223"/>
      <c r="Y30" s="222"/>
      <c r="Z30" s="222"/>
      <c r="AA30" s="222"/>
      <c r="AB30" s="222"/>
      <c r="AC30" s="222"/>
      <c r="AD30" s="222"/>
      <c r="AE30" s="222"/>
      <c r="AF30" s="222"/>
      <c r="AG30" s="222"/>
      <c r="AH30" s="222"/>
      <c r="AI30" s="222"/>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260"/>
      <c r="BV30" s="260"/>
      <c r="BW30" s="260"/>
      <c r="BX30" s="260"/>
      <c r="BY30" s="260"/>
      <c r="BZ30" s="260"/>
      <c r="CA30" s="408"/>
      <c r="CB30" s="260"/>
      <c r="CC30" s="260"/>
      <c r="CD30" s="260"/>
      <c r="CE30" s="260"/>
      <c r="CF30" s="260"/>
      <c r="CG30" s="260"/>
      <c r="CH30" s="260"/>
      <c r="CI30" s="260"/>
      <c r="CJ30" s="260"/>
      <c r="CK30" s="260"/>
      <c r="CL30" s="260"/>
      <c r="CM30" s="260"/>
      <c r="CN30" s="260"/>
      <c r="CO30" s="260"/>
      <c r="CP30" s="260"/>
      <c r="CQ30" s="260"/>
      <c r="CR30" s="260"/>
      <c r="CS30" s="260"/>
      <c r="CT30" s="260"/>
      <c r="CU30" s="260"/>
      <c r="CV30" s="260"/>
      <c r="CW30" s="260"/>
      <c r="CX30" s="260"/>
      <c r="CY30" s="260"/>
      <c r="CZ30" s="260"/>
      <c r="DA30" s="260"/>
      <c r="DB30" s="260"/>
      <c r="DC30" s="260"/>
      <c r="DD30" s="260"/>
      <c r="DE30" s="260"/>
      <c r="DF30" s="260"/>
      <c r="DG30" s="260"/>
      <c r="DH30" s="260"/>
      <c r="DI30" s="260"/>
      <c r="DJ30" s="260"/>
      <c r="DK30" s="260"/>
      <c r="DL30" s="260"/>
      <c r="DM30" s="260"/>
      <c r="DN30" s="260"/>
      <c r="DO30" s="260"/>
      <c r="DP30" s="260"/>
      <c r="DQ30" s="260"/>
      <c r="DR30" s="260"/>
      <c r="DS30" s="260"/>
      <c r="DT30" s="260"/>
      <c r="DU30" s="260"/>
      <c r="DV30" s="260"/>
      <c r="DW30" s="260"/>
      <c r="DX30" s="260"/>
      <c r="DY30" s="260"/>
      <c r="DZ30" s="260"/>
      <c r="EA30" s="260"/>
      <c r="EB30" s="260"/>
      <c r="EC30" s="260"/>
      <c r="ED30" s="260"/>
      <c r="EE30" s="260"/>
      <c r="EF30" s="260"/>
      <c r="EG30" s="260"/>
      <c r="EH30" s="260"/>
      <c r="EI30" s="260"/>
      <c r="EJ30" s="260"/>
      <c r="EK30" s="260"/>
      <c r="EL30" s="260"/>
      <c r="EM30" s="260"/>
      <c r="EN30" s="260"/>
      <c r="EO30" s="260"/>
      <c r="EP30" s="381">
        <v>1</v>
      </c>
      <c r="EQ30" s="260"/>
      <c r="ER30" s="260"/>
      <c r="ES30" s="260"/>
      <c r="ET30" s="260"/>
      <c r="EU30" s="260"/>
      <c r="EV30" s="260"/>
      <c r="EW30" s="260"/>
      <c r="EX30" s="260"/>
      <c r="EY30" s="260"/>
      <c r="EZ30" s="260"/>
      <c r="FA30" s="260"/>
      <c r="FB30" s="260"/>
      <c r="FC30" s="260"/>
      <c r="FD30" s="260"/>
      <c r="FE30" s="260"/>
      <c r="FF30" s="260"/>
      <c r="FG30" s="260"/>
      <c r="FH30" s="260"/>
      <c r="FI30" s="260"/>
      <c r="FJ30" s="260"/>
      <c r="FK30" s="260"/>
      <c r="FL30" s="260"/>
      <c r="FM30" s="260"/>
      <c r="FN30" s="260"/>
      <c r="FO30" s="260"/>
      <c r="FP30" s="393">
        <v>1</v>
      </c>
      <c r="FQ30" s="386">
        <v>1</v>
      </c>
      <c r="FR30" s="260"/>
      <c r="FS30" s="260"/>
      <c r="FT30" s="260"/>
    </row>
    <row r="31" spans="1:176" ht="31.5" x14ac:dyDescent="0.25">
      <c r="A31" s="235">
        <v>10</v>
      </c>
      <c r="B31" s="73" t="s">
        <v>183</v>
      </c>
      <c r="C31" s="229"/>
      <c r="D31" s="229"/>
      <c r="E31" s="229"/>
      <c r="F31" s="229"/>
      <c r="G31" s="229"/>
      <c r="H31" s="229"/>
      <c r="I31" s="229"/>
      <c r="J31" s="229"/>
      <c r="K31" s="229"/>
      <c r="L31" s="229"/>
      <c r="M31" s="222"/>
      <c r="N31" s="222"/>
      <c r="O31" s="222"/>
      <c r="P31" s="222"/>
      <c r="Q31" s="222"/>
      <c r="R31" s="222"/>
      <c r="S31" s="222"/>
      <c r="T31" s="222"/>
      <c r="U31" s="222"/>
      <c r="V31" s="223"/>
      <c r="W31" s="223"/>
      <c r="X31" s="223"/>
      <c r="Y31" s="222"/>
      <c r="Z31" s="222"/>
      <c r="AA31" s="222"/>
      <c r="AB31" s="222"/>
      <c r="AC31" s="222"/>
      <c r="AD31" s="222"/>
      <c r="AE31" s="222"/>
      <c r="AF31" s="222"/>
      <c r="AG31" s="222"/>
      <c r="AH31" s="222"/>
      <c r="AI31" s="222"/>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408"/>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c r="DV31" s="260"/>
      <c r="DW31" s="260"/>
      <c r="DX31" s="260"/>
      <c r="DY31" s="260"/>
      <c r="DZ31" s="260"/>
      <c r="EA31" s="260"/>
      <c r="EB31" s="260"/>
      <c r="EC31" s="260"/>
      <c r="ED31" s="260"/>
      <c r="EE31" s="260"/>
      <c r="EF31" s="260"/>
      <c r="EG31" s="260"/>
      <c r="EH31" s="260"/>
      <c r="EI31" s="260"/>
      <c r="EJ31" s="260"/>
      <c r="EK31" s="260"/>
      <c r="EL31" s="260"/>
      <c r="EM31" s="260"/>
      <c r="EN31" s="380">
        <v>1</v>
      </c>
      <c r="EO31" s="380">
        <v>1</v>
      </c>
      <c r="EP31" s="381">
        <v>1</v>
      </c>
      <c r="EQ31" s="260"/>
      <c r="ER31" s="260"/>
      <c r="ES31" s="260"/>
      <c r="ET31" s="260"/>
      <c r="EU31" s="260"/>
      <c r="EV31" s="260"/>
      <c r="EW31" s="260"/>
      <c r="EX31" s="260"/>
      <c r="EY31" s="260"/>
      <c r="EZ31" s="260"/>
      <c r="FA31" s="260"/>
      <c r="FB31" s="260"/>
      <c r="FC31" s="260"/>
      <c r="FD31" s="260"/>
      <c r="FE31" s="260"/>
      <c r="FF31" s="260"/>
      <c r="FG31" s="260"/>
      <c r="FH31" s="260"/>
      <c r="FI31" s="260"/>
      <c r="FJ31" s="260"/>
      <c r="FK31" s="260"/>
      <c r="FL31" s="260"/>
      <c r="FM31" s="260"/>
      <c r="FN31" s="260"/>
      <c r="FO31" s="260"/>
      <c r="FP31" s="393">
        <v>1</v>
      </c>
      <c r="FQ31" s="386">
        <v>1</v>
      </c>
      <c r="FR31" s="260"/>
      <c r="FS31" s="260"/>
      <c r="FT31" s="260"/>
    </row>
    <row r="32" spans="1:176" x14ac:dyDescent="0.25">
      <c r="A32" s="644" t="s">
        <v>199</v>
      </c>
      <c r="B32" s="645"/>
      <c r="C32" s="646"/>
      <c r="D32" s="229"/>
      <c r="E32" s="229"/>
      <c r="F32" s="229"/>
      <c r="G32" s="229"/>
      <c r="H32" s="229"/>
      <c r="I32" s="229"/>
      <c r="J32" s="229"/>
      <c r="K32" s="229"/>
      <c r="L32" s="229"/>
      <c r="M32" s="222"/>
      <c r="N32" s="222"/>
      <c r="O32" s="222"/>
      <c r="P32" s="222"/>
      <c r="Q32" s="222"/>
      <c r="R32" s="222"/>
      <c r="S32" s="222"/>
      <c r="T32" s="222"/>
      <c r="U32" s="222"/>
      <c r="V32" s="223"/>
      <c r="W32" s="223"/>
      <c r="X32" s="223"/>
      <c r="Y32" s="222"/>
      <c r="Z32" s="222"/>
      <c r="AA32" s="222"/>
      <c r="AB32" s="222"/>
      <c r="AC32" s="222"/>
      <c r="AD32" s="222"/>
      <c r="AE32" s="222"/>
      <c r="AF32" s="222"/>
      <c r="AG32" s="222"/>
      <c r="AH32" s="222"/>
      <c r="AI32" s="222"/>
      <c r="AJ32" s="260"/>
      <c r="AK32" s="260"/>
      <c r="AL32" s="260"/>
      <c r="AM32" s="260"/>
      <c r="AN32" s="260"/>
      <c r="AO32" s="260"/>
      <c r="AP32" s="260"/>
      <c r="AQ32" s="260"/>
      <c r="AR32" s="260"/>
      <c r="AS32" s="260"/>
      <c r="AT32" s="260"/>
      <c r="AU32" s="260"/>
      <c r="AV32" s="260"/>
      <c r="AW32" s="260"/>
      <c r="AX32" s="260"/>
      <c r="AY32" s="260"/>
      <c r="AZ32" s="260"/>
      <c r="BA32" s="260"/>
      <c r="BB32" s="260"/>
      <c r="BC32" s="260"/>
      <c r="BD32" s="260"/>
      <c r="BE32" s="260"/>
      <c r="BF32" s="260"/>
      <c r="BG32" s="260"/>
      <c r="BH32" s="260"/>
      <c r="BI32" s="260"/>
      <c r="BJ32" s="260"/>
      <c r="BK32" s="260"/>
      <c r="BL32" s="260"/>
      <c r="BM32" s="260"/>
      <c r="BN32" s="260"/>
      <c r="BO32" s="260"/>
      <c r="BP32" s="260"/>
      <c r="BQ32" s="260"/>
      <c r="BR32" s="260"/>
      <c r="BS32" s="260"/>
      <c r="BT32" s="260"/>
      <c r="BU32" s="260"/>
      <c r="BV32" s="260"/>
      <c r="BW32" s="260"/>
      <c r="BX32" s="260"/>
      <c r="BY32" s="260"/>
      <c r="BZ32" s="260"/>
      <c r="CA32" s="408"/>
      <c r="CB32" s="260"/>
      <c r="CC32" s="260"/>
      <c r="CD32" s="260"/>
      <c r="CE32" s="260"/>
      <c r="CF32" s="260"/>
      <c r="CG32" s="260"/>
      <c r="CH32" s="260"/>
      <c r="CI32" s="260"/>
      <c r="CJ32" s="260"/>
      <c r="CK32" s="260"/>
      <c r="CL32" s="260"/>
      <c r="CM32" s="260"/>
      <c r="CN32" s="260"/>
      <c r="CO32" s="260"/>
      <c r="CP32" s="260"/>
      <c r="CQ32" s="260"/>
      <c r="CR32" s="260"/>
      <c r="CS32" s="260"/>
      <c r="CT32" s="260"/>
      <c r="CU32" s="260"/>
      <c r="CV32" s="260"/>
      <c r="CW32" s="260"/>
      <c r="CX32" s="260"/>
      <c r="CY32" s="260"/>
      <c r="CZ32" s="260"/>
      <c r="DA32" s="260"/>
      <c r="DB32" s="260"/>
      <c r="DC32" s="260"/>
      <c r="DD32" s="260"/>
      <c r="DE32" s="260"/>
      <c r="DF32" s="260"/>
      <c r="DG32" s="260"/>
      <c r="DH32" s="260"/>
      <c r="DI32" s="260"/>
      <c r="DJ32" s="260"/>
      <c r="DK32" s="260"/>
      <c r="DL32" s="260"/>
      <c r="DM32" s="260"/>
      <c r="DN32" s="260"/>
      <c r="DO32" s="260"/>
      <c r="DP32" s="260"/>
      <c r="DQ32" s="260"/>
      <c r="DR32" s="260"/>
      <c r="DS32" s="260"/>
      <c r="DT32" s="260"/>
      <c r="DU32" s="260"/>
      <c r="DV32" s="260"/>
      <c r="DW32" s="260"/>
      <c r="DX32" s="260"/>
      <c r="DY32" s="260"/>
      <c r="DZ32" s="260"/>
      <c r="EA32" s="260"/>
      <c r="EB32" s="260"/>
      <c r="EC32" s="260"/>
      <c r="ED32" s="260"/>
      <c r="EE32" s="260"/>
      <c r="EF32" s="260"/>
      <c r="EG32" s="260"/>
      <c r="EH32" s="260"/>
      <c r="EI32" s="260"/>
      <c r="EJ32" s="260"/>
      <c r="EK32" s="260"/>
      <c r="EL32" s="260"/>
      <c r="EM32" s="260"/>
      <c r="EN32" s="260"/>
      <c r="EO32" s="260"/>
      <c r="EP32" s="260"/>
      <c r="EQ32" s="260"/>
      <c r="ER32" s="260"/>
      <c r="ES32" s="260"/>
      <c r="ET32" s="260"/>
      <c r="EU32" s="260"/>
      <c r="EV32" s="260"/>
      <c r="EW32" s="260"/>
      <c r="EX32" s="260"/>
      <c r="EY32" s="260"/>
      <c r="EZ32" s="260"/>
      <c r="FA32" s="260"/>
      <c r="FB32" s="260"/>
      <c r="FC32" s="260"/>
      <c r="FD32" s="260"/>
      <c r="FE32" s="260"/>
      <c r="FF32" s="260"/>
      <c r="FG32" s="260"/>
      <c r="FH32" s="260"/>
      <c r="FI32" s="260"/>
      <c r="FJ32" s="260"/>
      <c r="FK32" s="260"/>
      <c r="FL32" s="260"/>
      <c r="FM32" s="260"/>
      <c r="FN32" s="260"/>
      <c r="FO32" s="260"/>
      <c r="FP32" s="260"/>
      <c r="FQ32" s="260"/>
      <c r="FR32" s="260"/>
      <c r="FS32" s="260"/>
      <c r="FT32" s="260"/>
    </row>
    <row r="33" spans="1:176" ht="94.5" x14ac:dyDescent="0.25">
      <c r="A33" s="235">
        <v>1</v>
      </c>
      <c r="B33" s="73" t="s">
        <v>185</v>
      </c>
      <c r="C33" s="229"/>
      <c r="D33" s="395">
        <v>1</v>
      </c>
      <c r="E33" s="395">
        <v>1</v>
      </c>
      <c r="F33" s="396">
        <v>1</v>
      </c>
      <c r="G33" s="396">
        <v>1</v>
      </c>
      <c r="H33" s="397">
        <v>1</v>
      </c>
      <c r="I33" s="229"/>
      <c r="J33" s="397">
        <v>1</v>
      </c>
      <c r="K33" s="397">
        <v>1</v>
      </c>
      <c r="L33" s="397">
        <v>1</v>
      </c>
      <c r="M33" s="222"/>
      <c r="N33" s="222"/>
      <c r="O33" s="222"/>
      <c r="P33" s="222"/>
      <c r="Q33" s="222"/>
      <c r="R33" s="222"/>
      <c r="S33" s="222"/>
      <c r="T33" s="399">
        <v>1</v>
      </c>
      <c r="U33" s="399">
        <v>1</v>
      </c>
      <c r="V33" s="400">
        <v>1</v>
      </c>
      <c r="W33" s="400">
        <v>1</v>
      </c>
      <c r="X33" s="351"/>
      <c r="Y33" s="401">
        <v>1</v>
      </c>
      <c r="Z33" s="401">
        <v>1</v>
      </c>
      <c r="AA33" s="402">
        <v>1</v>
      </c>
      <c r="AB33" s="402">
        <v>1</v>
      </c>
      <c r="AC33" s="402"/>
      <c r="AD33" s="225"/>
      <c r="AE33" s="225"/>
      <c r="AF33" s="225"/>
      <c r="AG33" s="225"/>
      <c r="AH33" s="225"/>
      <c r="AI33" s="225"/>
      <c r="AJ33" s="342">
        <v>1</v>
      </c>
      <c r="AK33" s="342">
        <v>1</v>
      </c>
      <c r="AL33" s="225"/>
      <c r="AM33" s="225"/>
      <c r="AN33" s="225"/>
      <c r="AO33" s="343">
        <v>1</v>
      </c>
      <c r="AP33" s="225"/>
      <c r="AQ33" s="225"/>
      <c r="AR33" s="344">
        <v>1</v>
      </c>
      <c r="AS33" s="225"/>
      <c r="AT33" s="225"/>
      <c r="AU33" s="225"/>
      <c r="AV33" s="225"/>
      <c r="AW33" s="225"/>
      <c r="AX33" s="260"/>
      <c r="AY33" s="260"/>
      <c r="AZ33" s="347">
        <v>1</v>
      </c>
      <c r="BA33" s="348">
        <v>1</v>
      </c>
      <c r="BB33" s="349">
        <v>1</v>
      </c>
      <c r="BC33" s="352">
        <v>1</v>
      </c>
      <c r="BD33" s="352">
        <v>1</v>
      </c>
      <c r="BE33" s="353">
        <v>1</v>
      </c>
      <c r="BF33" s="353">
        <v>1</v>
      </c>
      <c r="BG33" s="353">
        <v>1</v>
      </c>
      <c r="BH33" s="354">
        <v>1</v>
      </c>
      <c r="BI33" s="354">
        <v>1</v>
      </c>
      <c r="BJ33" s="354">
        <v>1</v>
      </c>
      <c r="BK33" s="225"/>
      <c r="BL33" s="225"/>
      <c r="BM33" s="225"/>
      <c r="BN33" s="225"/>
      <c r="BO33" s="355">
        <v>1</v>
      </c>
      <c r="BP33" s="355">
        <v>1</v>
      </c>
      <c r="BQ33" s="356">
        <v>1</v>
      </c>
      <c r="BR33" s="356">
        <v>1</v>
      </c>
      <c r="BS33" s="356">
        <v>1</v>
      </c>
      <c r="BT33" s="357">
        <v>1</v>
      </c>
      <c r="BU33" s="225"/>
      <c r="BV33" s="358">
        <v>1</v>
      </c>
      <c r="BW33" s="358">
        <v>1</v>
      </c>
      <c r="BX33" s="225"/>
      <c r="BY33" s="225"/>
      <c r="BZ33" s="359">
        <v>1</v>
      </c>
      <c r="CA33" s="351"/>
      <c r="CB33" s="360">
        <v>1</v>
      </c>
      <c r="CC33" s="225"/>
      <c r="CD33" s="225"/>
      <c r="CE33" s="225"/>
      <c r="CF33" s="225"/>
      <c r="CG33" s="225"/>
      <c r="CH33" s="225"/>
      <c r="CI33" s="225"/>
      <c r="CJ33" s="225"/>
      <c r="CK33" s="225"/>
      <c r="CL33" s="225"/>
      <c r="CM33" s="225"/>
      <c r="CN33" s="362">
        <v>1</v>
      </c>
      <c r="CO33" s="225"/>
      <c r="CP33" s="225"/>
      <c r="CQ33" s="363">
        <v>1</v>
      </c>
      <c r="CR33" s="225"/>
      <c r="CS33" s="225"/>
      <c r="CT33" s="225"/>
      <c r="CU33" s="225"/>
      <c r="CV33" s="225"/>
      <c r="CW33" s="365">
        <v>1</v>
      </c>
      <c r="CX33" s="225"/>
      <c r="CY33" s="225"/>
      <c r="CZ33" s="225"/>
      <c r="DA33" s="225"/>
      <c r="DB33" s="225"/>
      <c r="DC33" s="260"/>
      <c r="DD33" s="260"/>
      <c r="DE33" s="350">
        <v>1</v>
      </c>
      <c r="DF33" s="350">
        <v>1</v>
      </c>
      <c r="DG33" s="367">
        <v>1</v>
      </c>
      <c r="DH33" s="367">
        <v>1</v>
      </c>
      <c r="DI33" s="260"/>
      <c r="DJ33" s="260"/>
      <c r="DK33" s="260"/>
      <c r="DL33" s="260"/>
      <c r="DM33" s="260"/>
      <c r="DN33" s="260"/>
      <c r="DO33" s="260"/>
      <c r="DP33" s="260"/>
      <c r="DQ33" s="260"/>
      <c r="DR33" s="260"/>
      <c r="DS33" s="260"/>
      <c r="DT33" s="260"/>
      <c r="DU33" s="260"/>
      <c r="DV33" s="260"/>
      <c r="DW33" s="260"/>
      <c r="DX33" s="371">
        <v>1</v>
      </c>
      <c r="DY33" s="372">
        <v>1</v>
      </c>
      <c r="DZ33" s="260"/>
      <c r="EA33" s="260"/>
      <c r="EB33" s="260"/>
      <c r="EC33" s="260"/>
      <c r="ED33" s="260"/>
      <c r="EE33" s="260"/>
      <c r="EF33" s="260"/>
      <c r="EG33" s="260"/>
      <c r="EH33" s="260"/>
      <c r="EI33" s="260"/>
      <c r="EJ33" s="260"/>
      <c r="EK33" s="260"/>
      <c r="EL33" s="260"/>
      <c r="EM33" s="260"/>
      <c r="EN33" s="260"/>
      <c r="EO33" s="260"/>
      <c r="EP33" s="260"/>
      <c r="EQ33" s="260"/>
      <c r="ER33" s="260"/>
      <c r="ES33" s="260"/>
      <c r="ET33" s="260"/>
      <c r="EU33" s="260"/>
      <c r="EV33" s="260"/>
      <c r="EW33" s="260"/>
      <c r="EX33" s="385">
        <v>1</v>
      </c>
      <c r="EY33" s="385">
        <v>1</v>
      </c>
      <c r="EZ33" s="386">
        <v>1</v>
      </c>
      <c r="FA33" s="386">
        <v>1</v>
      </c>
      <c r="FB33" s="387">
        <v>1</v>
      </c>
      <c r="FC33" s="367">
        <v>1</v>
      </c>
      <c r="FD33" s="260"/>
      <c r="FE33" s="260"/>
      <c r="FF33" s="389">
        <v>1</v>
      </c>
      <c r="FG33" s="260"/>
      <c r="FH33" s="323"/>
      <c r="FI33" s="390">
        <v>1</v>
      </c>
      <c r="FJ33" s="260"/>
      <c r="FK33" s="260"/>
      <c r="FL33" s="260"/>
      <c r="FM33" s="350">
        <v>1</v>
      </c>
      <c r="FN33" s="260"/>
      <c r="FO33" s="392">
        <v>1</v>
      </c>
      <c r="FP33" s="393">
        <v>1</v>
      </c>
      <c r="FQ33" s="386">
        <v>1</v>
      </c>
      <c r="FR33" s="260"/>
      <c r="FS33" s="260"/>
      <c r="FT33" s="394">
        <v>1</v>
      </c>
    </row>
    <row r="34" spans="1:176" ht="110.25" x14ac:dyDescent="0.25">
      <c r="A34" s="235">
        <v>2</v>
      </c>
      <c r="B34" s="73" t="s">
        <v>186</v>
      </c>
      <c r="C34" s="229"/>
      <c r="D34" s="395">
        <v>1</v>
      </c>
      <c r="E34" s="395">
        <v>1</v>
      </c>
      <c r="F34" s="396">
        <v>1</v>
      </c>
      <c r="G34" s="396">
        <v>1</v>
      </c>
      <c r="H34" s="229"/>
      <c r="I34" s="229"/>
      <c r="J34" s="229"/>
      <c r="K34" s="229"/>
      <c r="L34" s="229"/>
      <c r="M34" s="222"/>
      <c r="N34" s="222"/>
      <c r="O34" s="222"/>
      <c r="P34" s="222"/>
      <c r="Q34" s="222"/>
      <c r="R34" s="222"/>
      <c r="S34" s="222"/>
      <c r="T34" s="399">
        <v>1</v>
      </c>
      <c r="U34" s="399">
        <v>1</v>
      </c>
      <c r="V34" s="400">
        <v>1</v>
      </c>
      <c r="W34" s="400">
        <v>1</v>
      </c>
      <c r="X34" s="351"/>
      <c r="Y34" s="401">
        <v>1</v>
      </c>
      <c r="Z34" s="401">
        <v>1</v>
      </c>
      <c r="AA34" s="402">
        <v>1</v>
      </c>
      <c r="AB34" s="402"/>
      <c r="AC34" s="402"/>
      <c r="AD34" s="380">
        <v>1</v>
      </c>
      <c r="AE34" s="380">
        <v>1</v>
      </c>
      <c r="AF34" s="380">
        <v>1</v>
      </c>
      <c r="AG34" s="403">
        <v>1</v>
      </c>
      <c r="AH34" s="403">
        <v>1</v>
      </c>
      <c r="AI34" s="403">
        <v>1</v>
      </c>
      <c r="AJ34" s="342">
        <v>1</v>
      </c>
      <c r="AK34" s="342">
        <v>1</v>
      </c>
      <c r="AL34" s="225"/>
      <c r="AM34" s="225"/>
      <c r="AN34" s="225"/>
      <c r="AO34" s="343">
        <v>1</v>
      </c>
      <c r="AP34" s="225"/>
      <c r="AQ34" s="225"/>
      <c r="AR34" s="344">
        <v>1</v>
      </c>
      <c r="AS34" s="225"/>
      <c r="AT34" s="345">
        <v>1</v>
      </c>
      <c r="AU34" s="345">
        <v>1</v>
      </c>
      <c r="AW34" s="345">
        <v>1</v>
      </c>
      <c r="AX34" s="346">
        <v>1</v>
      </c>
      <c r="AY34" s="346">
        <v>1</v>
      </c>
      <c r="AZ34" s="347">
        <v>1</v>
      </c>
      <c r="BA34" s="348">
        <v>1</v>
      </c>
      <c r="BB34" s="349">
        <v>1</v>
      </c>
      <c r="BC34" s="352">
        <v>1</v>
      </c>
      <c r="BD34" s="352">
        <v>1</v>
      </c>
      <c r="BE34" s="353">
        <v>1</v>
      </c>
      <c r="BF34" s="353">
        <v>1</v>
      </c>
      <c r="BG34" s="353">
        <v>1</v>
      </c>
      <c r="BH34" s="225"/>
      <c r="BI34" s="225"/>
      <c r="BJ34" s="354">
        <v>1</v>
      </c>
      <c r="BK34" s="225"/>
      <c r="BL34" s="225"/>
      <c r="BM34" s="225"/>
      <c r="BN34" s="225"/>
      <c r="BO34" s="355">
        <v>1</v>
      </c>
      <c r="BP34" s="355">
        <v>1</v>
      </c>
      <c r="BQ34" s="356">
        <v>1</v>
      </c>
      <c r="BR34" s="356">
        <v>1</v>
      </c>
      <c r="BS34" s="356">
        <v>1</v>
      </c>
      <c r="BT34" s="357">
        <v>1</v>
      </c>
      <c r="BU34" s="225"/>
      <c r="BV34" s="358">
        <v>1</v>
      </c>
      <c r="BW34" s="358">
        <v>1</v>
      </c>
      <c r="BX34" s="225"/>
      <c r="BY34" s="225"/>
      <c r="BZ34" s="359">
        <v>1</v>
      </c>
      <c r="CA34" s="351"/>
      <c r="CB34" s="225"/>
      <c r="CC34" s="360">
        <v>1</v>
      </c>
      <c r="CD34" s="225"/>
      <c r="CE34" s="260"/>
      <c r="CF34" s="260"/>
      <c r="CG34" s="260"/>
      <c r="CH34" s="260"/>
      <c r="CI34" s="260"/>
      <c r="CJ34" s="225"/>
      <c r="CK34" s="225"/>
      <c r="CL34" s="225"/>
      <c r="CM34" s="225"/>
      <c r="CN34" s="225"/>
      <c r="CO34" s="225"/>
      <c r="CP34" s="225"/>
      <c r="CQ34" s="363">
        <v>1</v>
      </c>
      <c r="CR34" s="225"/>
      <c r="CS34" s="225"/>
      <c r="CT34" s="225"/>
      <c r="CU34" s="260"/>
      <c r="CV34" s="260"/>
      <c r="CW34" s="365">
        <v>1</v>
      </c>
      <c r="CX34" s="225"/>
      <c r="CY34" s="225"/>
      <c r="CZ34" s="225"/>
      <c r="DA34" s="225"/>
      <c r="DB34" s="225"/>
      <c r="DC34" s="260"/>
      <c r="DD34" s="260"/>
      <c r="DE34" s="260"/>
      <c r="DF34" s="260"/>
      <c r="DG34" s="260"/>
      <c r="DH34" s="260"/>
      <c r="DI34" s="260"/>
      <c r="DJ34" s="260"/>
      <c r="DK34" s="260"/>
      <c r="DL34" s="260"/>
      <c r="DM34" s="260"/>
      <c r="DN34" s="260"/>
      <c r="DO34" s="260"/>
      <c r="DP34" s="260"/>
      <c r="DQ34" s="260"/>
      <c r="DR34" s="260"/>
      <c r="DS34" s="260"/>
      <c r="DT34" s="260"/>
      <c r="DU34" s="260"/>
      <c r="DV34" s="260"/>
      <c r="DW34" s="260"/>
      <c r="DX34" s="371">
        <v>1</v>
      </c>
      <c r="DY34" s="372">
        <v>1</v>
      </c>
      <c r="DZ34" s="260"/>
      <c r="EA34" s="260"/>
      <c r="EB34" s="260"/>
      <c r="EC34" s="260"/>
      <c r="ED34" s="260"/>
      <c r="EE34" s="260"/>
      <c r="EF34" s="260"/>
      <c r="EG34" s="260"/>
      <c r="EH34" s="260"/>
      <c r="EI34" s="260"/>
      <c r="EJ34" s="260"/>
      <c r="EK34" s="260"/>
      <c r="EL34" s="260"/>
      <c r="EM34" s="260"/>
      <c r="EN34" s="260"/>
      <c r="EO34" s="260"/>
      <c r="EP34" s="260"/>
      <c r="EQ34" s="260"/>
      <c r="ER34" s="260"/>
      <c r="ES34" s="260"/>
      <c r="ET34" s="260"/>
      <c r="EU34" s="260"/>
      <c r="EV34" s="260"/>
      <c r="EW34" s="260"/>
      <c r="EX34" s="260"/>
      <c r="EY34" s="260"/>
      <c r="EZ34" s="260"/>
      <c r="FA34" s="260"/>
      <c r="FB34" s="387">
        <v>1</v>
      </c>
      <c r="FC34" s="367">
        <v>1</v>
      </c>
      <c r="FD34" s="260"/>
      <c r="FE34" s="260"/>
      <c r="FF34" s="389">
        <v>1</v>
      </c>
      <c r="FG34" s="260"/>
      <c r="FH34" s="323"/>
      <c r="FI34" s="390">
        <v>1</v>
      </c>
      <c r="FJ34" s="260"/>
      <c r="FK34" s="260"/>
      <c r="FL34" s="260"/>
      <c r="FM34" s="350">
        <v>1</v>
      </c>
      <c r="FN34" s="260"/>
      <c r="FO34" s="392">
        <v>1</v>
      </c>
      <c r="FP34" s="393">
        <v>1</v>
      </c>
      <c r="FQ34" s="386">
        <v>1</v>
      </c>
      <c r="FR34" s="323"/>
      <c r="FS34" s="323"/>
      <c r="FT34" s="394">
        <v>1</v>
      </c>
    </row>
    <row r="35" spans="1:176" ht="63" x14ac:dyDescent="0.25">
      <c r="A35" s="235">
        <v>3</v>
      </c>
      <c r="B35" s="73" t="s">
        <v>187</v>
      </c>
      <c r="C35" s="229"/>
      <c r="D35" s="229"/>
      <c r="E35" s="395">
        <v>1</v>
      </c>
      <c r="F35" s="229"/>
      <c r="G35" s="396">
        <v>1</v>
      </c>
      <c r="H35" s="229"/>
      <c r="I35" s="229"/>
      <c r="J35" s="229"/>
      <c r="K35" s="229"/>
      <c r="L35" s="229"/>
      <c r="M35" s="222"/>
      <c r="N35" s="222"/>
      <c r="O35" s="222"/>
      <c r="P35" s="222"/>
      <c r="Q35" s="398">
        <v>1</v>
      </c>
      <c r="R35" s="398">
        <v>1</v>
      </c>
      <c r="S35" s="398">
        <v>1</v>
      </c>
      <c r="T35" s="399">
        <v>1</v>
      </c>
      <c r="U35" s="399">
        <v>1</v>
      </c>
      <c r="V35" s="400">
        <v>1</v>
      </c>
      <c r="W35" s="400">
        <v>1</v>
      </c>
      <c r="X35" s="351"/>
      <c r="Y35" s="401">
        <v>1</v>
      </c>
      <c r="Z35" s="401">
        <v>1</v>
      </c>
      <c r="AA35" s="402">
        <v>1</v>
      </c>
      <c r="AB35" s="402"/>
      <c r="AC35" s="402"/>
      <c r="AD35" s="380">
        <v>1</v>
      </c>
      <c r="AE35" s="380">
        <v>1</v>
      </c>
      <c r="AF35" s="380">
        <v>1</v>
      </c>
      <c r="AG35" s="403">
        <v>1</v>
      </c>
      <c r="AH35" s="403">
        <v>1</v>
      </c>
      <c r="AI35" s="403">
        <v>1</v>
      </c>
      <c r="AJ35" s="342">
        <v>1</v>
      </c>
      <c r="AK35" s="342">
        <v>1</v>
      </c>
      <c r="AL35" s="225"/>
      <c r="AM35" s="225"/>
      <c r="AN35" s="225"/>
      <c r="AO35" s="343">
        <v>1</v>
      </c>
      <c r="AP35" s="225"/>
      <c r="AQ35" s="225"/>
      <c r="AR35" s="344">
        <v>1</v>
      </c>
      <c r="AS35" s="225"/>
      <c r="AT35" s="345">
        <v>1</v>
      </c>
      <c r="AU35" s="225"/>
      <c r="AV35" s="225"/>
      <c r="AW35" s="225"/>
      <c r="AX35" s="260"/>
      <c r="AY35" s="260"/>
      <c r="AZ35" s="347">
        <v>1</v>
      </c>
      <c r="BA35" s="348">
        <v>1</v>
      </c>
      <c r="BB35" s="349">
        <v>1</v>
      </c>
      <c r="BC35" s="225"/>
      <c r="BD35" s="352">
        <v>1</v>
      </c>
      <c r="BE35" s="225"/>
      <c r="BF35" s="353">
        <v>1</v>
      </c>
      <c r="BG35" s="353">
        <v>1</v>
      </c>
      <c r="BH35" s="225"/>
      <c r="BI35" s="225"/>
      <c r="BJ35" s="354">
        <v>1</v>
      </c>
      <c r="BK35" s="351"/>
      <c r="BL35" s="225"/>
      <c r="BM35" s="225"/>
      <c r="BN35" s="225"/>
      <c r="BO35" s="225"/>
      <c r="BP35" s="225"/>
      <c r="BQ35" s="225"/>
      <c r="BR35" s="356">
        <v>1</v>
      </c>
      <c r="BS35" s="356">
        <v>1</v>
      </c>
      <c r="BT35" s="357">
        <v>1</v>
      </c>
      <c r="BU35" s="225"/>
      <c r="BV35" s="225"/>
      <c r="BW35" s="358">
        <v>1</v>
      </c>
      <c r="BX35" s="225"/>
      <c r="BY35" s="225"/>
      <c r="BZ35" s="359">
        <v>1</v>
      </c>
      <c r="CA35" s="351"/>
      <c r="CB35" s="225"/>
      <c r="CC35" s="225"/>
      <c r="CD35" s="360">
        <v>1</v>
      </c>
      <c r="CE35" s="260"/>
      <c r="CF35" s="260"/>
      <c r="CG35" s="260"/>
      <c r="CH35" s="260"/>
      <c r="CI35" s="260"/>
      <c r="CJ35" s="225"/>
      <c r="CK35" s="225"/>
      <c r="CL35" s="225"/>
      <c r="CM35" s="225"/>
      <c r="CN35" s="362">
        <v>1</v>
      </c>
      <c r="CO35" s="363">
        <v>1</v>
      </c>
      <c r="CP35" s="225"/>
      <c r="CQ35" s="225"/>
      <c r="CR35" s="225"/>
      <c r="CS35" s="225"/>
      <c r="CT35" s="225"/>
      <c r="CU35" s="260"/>
      <c r="CV35" s="260"/>
      <c r="CW35" s="365">
        <v>1</v>
      </c>
      <c r="CX35" s="225"/>
      <c r="CY35" s="225"/>
      <c r="CZ35" s="225"/>
      <c r="DA35" s="225"/>
      <c r="DB35" s="225"/>
      <c r="DC35" s="366">
        <v>1</v>
      </c>
      <c r="DD35" s="366">
        <v>1</v>
      </c>
      <c r="DE35" s="260"/>
      <c r="DF35" s="260"/>
      <c r="DG35" s="260"/>
      <c r="DH35" s="260"/>
      <c r="DI35" s="260"/>
      <c r="DJ35" s="260"/>
      <c r="DK35" s="260"/>
      <c r="DL35" s="260"/>
      <c r="DM35" s="260"/>
      <c r="DN35" s="260"/>
      <c r="DO35" s="260"/>
      <c r="DP35" s="260"/>
      <c r="DQ35" s="260"/>
      <c r="DR35" s="260"/>
      <c r="DS35" s="260"/>
      <c r="DT35" s="260"/>
      <c r="DU35" s="260"/>
      <c r="DV35" s="260"/>
      <c r="DW35" s="260"/>
      <c r="DX35" s="260"/>
      <c r="DY35" s="372">
        <v>1</v>
      </c>
      <c r="DZ35" s="260"/>
      <c r="EA35" s="323"/>
      <c r="EB35" s="323"/>
      <c r="EC35" s="323"/>
      <c r="ED35" s="323"/>
      <c r="EE35" s="323"/>
      <c r="EF35" s="376">
        <v>1</v>
      </c>
      <c r="EG35" s="376">
        <v>1</v>
      </c>
      <c r="EH35" s="377">
        <v>1</v>
      </c>
      <c r="EI35" s="377">
        <v>1</v>
      </c>
      <c r="EJ35" s="378">
        <v>1</v>
      </c>
      <c r="EK35" s="378">
        <v>1</v>
      </c>
      <c r="EL35" s="260"/>
      <c r="EM35" s="260"/>
      <c r="EN35" s="260"/>
      <c r="EO35" s="260"/>
      <c r="EP35" s="260"/>
      <c r="EQ35" s="260"/>
      <c r="ER35" s="260"/>
      <c r="ES35" s="260"/>
      <c r="ET35" s="260"/>
      <c r="EU35" s="260"/>
      <c r="EV35" s="384">
        <v>1</v>
      </c>
      <c r="EW35" s="384">
        <v>1</v>
      </c>
      <c r="EX35" s="260"/>
      <c r="EY35" s="260"/>
      <c r="EZ35" s="260"/>
      <c r="FA35" s="260"/>
      <c r="FB35" s="387">
        <v>1</v>
      </c>
      <c r="FC35" s="367">
        <v>1</v>
      </c>
      <c r="FD35" s="260"/>
      <c r="FE35" s="260"/>
      <c r="FF35" s="389">
        <v>1</v>
      </c>
      <c r="FG35" s="260"/>
      <c r="FH35" s="323"/>
      <c r="FI35" s="390">
        <v>1</v>
      </c>
      <c r="FJ35" s="260"/>
      <c r="FK35" s="260"/>
      <c r="FL35" s="260"/>
      <c r="FM35" s="260"/>
      <c r="FN35" s="260"/>
      <c r="FO35" s="392">
        <v>1</v>
      </c>
      <c r="FP35" s="393">
        <v>1</v>
      </c>
      <c r="FQ35" s="386">
        <v>1</v>
      </c>
      <c r="FR35" s="323"/>
      <c r="FS35" s="394">
        <v>1</v>
      </c>
      <c r="FT35" s="394">
        <v>1</v>
      </c>
    </row>
    <row r="36" spans="1:176" ht="94.5" x14ac:dyDescent="0.25">
      <c r="A36" s="235">
        <v>4</v>
      </c>
      <c r="B36" s="73" t="s">
        <v>188</v>
      </c>
      <c r="C36" s="229"/>
      <c r="D36" s="229"/>
      <c r="E36" s="229"/>
      <c r="F36" s="229"/>
      <c r="G36" s="229"/>
      <c r="H36" s="229"/>
      <c r="I36" s="229"/>
      <c r="J36" s="229"/>
      <c r="K36" s="229"/>
      <c r="L36" s="229"/>
      <c r="M36" s="222"/>
      <c r="N36" s="222"/>
      <c r="O36" s="222"/>
      <c r="P36" s="222"/>
      <c r="Q36" s="222"/>
      <c r="R36" s="222"/>
      <c r="S36" s="222"/>
      <c r="T36" s="222"/>
      <c r="U36" s="222"/>
      <c r="V36" s="223"/>
      <c r="W36" s="223"/>
      <c r="X36" s="223"/>
      <c r="Y36" s="222"/>
      <c r="Z36" s="222"/>
      <c r="AA36" s="351"/>
      <c r="AB36" s="351"/>
      <c r="AC36" s="351"/>
      <c r="AD36" s="222"/>
      <c r="AE36" s="222"/>
      <c r="AF36" s="222"/>
      <c r="AG36" s="223"/>
      <c r="AH36" s="223"/>
      <c r="AI36" s="222"/>
      <c r="AJ36" s="222"/>
      <c r="AK36" s="222"/>
      <c r="AL36" s="222"/>
      <c r="AM36" s="223"/>
      <c r="AN36" s="223"/>
      <c r="AO36" s="222"/>
      <c r="AP36" s="222"/>
      <c r="AQ36" s="222"/>
      <c r="AR36" s="222"/>
      <c r="AS36" s="222"/>
      <c r="AT36" s="222"/>
      <c r="AU36" s="223"/>
      <c r="AV36" s="223"/>
      <c r="AW36" s="222"/>
      <c r="AX36" s="260"/>
      <c r="AY36" s="260"/>
      <c r="AZ36" s="222"/>
      <c r="BA36" s="222"/>
      <c r="BB36" s="349">
        <v>1</v>
      </c>
      <c r="BC36" s="222"/>
      <c r="BD36" s="222"/>
      <c r="BE36" s="222"/>
      <c r="BF36" s="222"/>
      <c r="BG36" s="222"/>
      <c r="BH36" s="222"/>
      <c r="BI36" s="222"/>
      <c r="BJ36" s="222"/>
      <c r="BK36" s="222"/>
      <c r="BL36" s="222"/>
      <c r="BM36" s="222"/>
      <c r="BN36" s="222"/>
      <c r="BO36" s="222"/>
      <c r="BP36" s="222"/>
      <c r="BQ36" s="222"/>
      <c r="BR36" s="222"/>
      <c r="BS36" s="222"/>
      <c r="BT36" s="357">
        <v>1</v>
      </c>
      <c r="BU36" s="222"/>
      <c r="BV36" s="222"/>
      <c r="BW36" s="222"/>
      <c r="BX36" s="222"/>
      <c r="BY36" s="222"/>
      <c r="BZ36" s="222"/>
      <c r="CA36" s="222"/>
      <c r="CB36" s="222"/>
      <c r="CC36" s="222"/>
      <c r="CD36" s="222"/>
      <c r="CE36" s="260"/>
      <c r="CF36" s="260"/>
      <c r="CG36" s="260"/>
      <c r="CH36" s="260"/>
      <c r="CI36" s="260"/>
      <c r="CJ36" s="222"/>
      <c r="CK36" s="222"/>
      <c r="CL36" s="222"/>
      <c r="CM36" s="222"/>
      <c r="CN36" s="222"/>
      <c r="CO36" s="222"/>
      <c r="CP36" s="222"/>
      <c r="CQ36" s="222"/>
      <c r="CR36" s="222"/>
      <c r="CS36" s="222"/>
      <c r="CT36" s="222"/>
      <c r="CU36" s="260"/>
      <c r="CV36" s="260"/>
      <c r="CW36" s="260"/>
      <c r="CX36" s="260"/>
      <c r="CY36" s="260"/>
      <c r="CZ36" s="260"/>
      <c r="DA36" s="260"/>
      <c r="DB36" s="260"/>
      <c r="DC36" s="366">
        <v>1</v>
      </c>
      <c r="DD36" s="366">
        <v>1</v>
      </c>
      <c r="DE36" s="350">
        <v>1</v>
      </c>
      <c r="DF36" s="350">
        <v>1</v>
      </c>
      <c r="DG36" s="225"/>
      <c r="DH36" s="367">
        <v>1</v>
      </c>
      <c r="DI36" s="368">
        <v>1</v>
      </c>
      <c r="DJ36" s="225"/>
      <c r="DK36" s="225"/>
      <c r="DL36" s="225"/>
      <c r="DM36" s="225"/>
      <c r="DN36" s="225"/>
      <c r="DO36" s="225"/>
      <c r="DP36" s="260"/>
      <c r="DQ36" s="260"/>
      <c r="DR36" s="260"/>
      <c r="DS36" s="260"/>
      <c r="DT36" s="260"/>
      <c r="DU36" s="260"/>
      <c r="DV36" s="260"/>
      <c r="DW36" s="260"/>
      <c r="DX36" s="260"/>
      <c r="DY36" s="260"/>
      <c r="DZ36" s="260"/>
      <c r="EA36" s="260"/>
      <c r="EB36" s="260"/>
      <c r="EC36" s="260"/>
      <c r="ED36" s="260"/>
      <c r="EE36" s="260"/>
      <c r="EF36" s="260"/>
      <c r="EG36" s="260"/>
      <c r="EH36" s="260"/>
      <c r="EI36" s="260"/>
      <c r="EJ36" s="260"/>
      <c r="EK36" s="260"/>
      <c r="EL36" s="260"/>
      <c r="EM36" s="260"/>
      <c r="EN36" s="260"/>
      <c r="EO36" s="260"/>
      <c r="EP36" s="381">
        <v>1</v>
      </c>
      <c r="EQ36" s="260"/>
      <c r="ER36" s="260"/>
      <c r="ES36" s="383">
        <v>1</v>
      </c>
      <c r="ET36" s="383">
        <v>1</v>
      </c>
      <c r="EU36" s="383">
        <v>1</v>
      </c>
      <c r="EV36" s="260"/>
      <c r="EW36" s="260"/>
      <c r="EX36" s="260"/>
      <c r="EY36" s="260"/>
      <c r="EZ36" s="260"/>
      <c r="FA36" s="260"/>
      <c r="FB36" s="387">
        <v>1</v>
      </c>
      <c r="FC36" s="260"/>
      <c r="FD36" s="388">
        <v>1</v>
      </c>
      <c r="FE36" s="388">
        <v>1</v>
      </c>
      <c r="FF36" s="260"/>
      <c r="FG36" s="382">
        <v>1</v>
      </c>
      <c r="FH36" s="382">
        <v>1</v>
      </c>
      <c r="FI36" s="260"/>
      <c r="FJ36" s="260"/>
      <c r="FK36" s="260"/>
      <c r="FL36" s="260"/>
      <c r="FM36" s="350">
        <v>1</v>
      </c>
      <c r="FN36" s="260"/>
      <c r="FO36" s="392">
        <v>1</v>
      </c>
      <c r="FP36" s="393">
        <v>1</v>
      </c>
      <c r="FQ36" s="386">
        <v>1</v>
      </c>
      <c r="FR36" s="394">
        <v>1</v>
      </c>
      <c r="FS36" s="394">
        <v>1</v>
      </c>
      <c r="FT36" s="394">
        <v>1</v>
      </c>
    </row>
    <row r="37" spans="1:176" ht="94.5" x14ac:dyDescent="0.25">
      <c r="A37" s="235">
        <v>5</v>
      </c>
      <c r="B37" s="73" t="s">
        <v>189</v>
      </c>
      <c r="C37" s="229"/>
      <c r="D37" s="229"/>
      <c r="E37" s="229"/>
      <c r="F37" s="229"/>
      <c r="G37" s="229"/>
      <c r="H37" s="229"/>
      <c r="I37" s="229"/>
      <c r="J37" s="229"/>
      <c r="K37" s="229"/>
      <c r="L37" s="229"/>
      <c r="M37" s="390">
        <v>1</v>
      </c>
      <c r="N37" s="390">
        <v>1</v>
      </c>
      <c r="O37" s="390">
        <v>1</v>
      </c>
      <c r="P37" s="390">
        <v>1</v>
      </c>
      <c r="Q37" s="225"/>
      <c r="R37" s="222"/>
      <c r="S37" s="222"/>
      <c r="T37" s="222"/>
      <c r="U37" s="222"/>
      <c r="V37" s="223"/>
      <c r="W37" s="223"/>
      <c r="X37" s="223"/>
      <c r="Y37" s="222"/>
      <c r="Z37" s="222"/>
      <c r="AA37" s="225"/>
      <c r="AB37" s="225"/>
      <c r="AC37" s="225"/>
      <c r="AD37" s="222"/>
      <c r="AE37" s="222"/>
      <c r="AF37" s="222"/>
      <c r="AG37" s="223"/>
      <c r="AH37" s="223"/>
      <c r="AI37" s="222"/>
      <c r="AJ37" s="222"/>
      <c r="AK37" s="222"/>
      <c r="AL37" s="222"/>
      <c r="AM37" s="223"/>
      <c r="AN37" s="223"/>
      <c r="AO37" s="222"/>
      <c r="AP37" s="222"/>
      <c r="AQ37" s="222"/>
      <c r="AR37" s="222"/>
      <c r="AS37" s="222"/>
      <c r="AT37" s="222"/>
      <c r="AU37" s="223"/>
      <c r="AV37" s="223"/>
      <c r="AW37" s="222"/>
      <c r="AX37" s="260"/>
      <c r="AY37" s="260"/>
      <c r="AZ37" s="222"/>
      <c r="BA37" s="222"/>
      <c r="BB37" s="349">
        <v>1</v>
      </c>
      <c r="BC37" s="222"/>
      <c r="BD37" s="222"/>
      <c r="BE37" s="222"/>
      <c r="BF37" s="222"/>
      <c r="BG37" s="222"/>
      <c r="BH37" s="222"/>
      <c r="BI37" s="222"/>
      <c r="BJ37" s="222"/>
      <c r="BK37" s="222"/>
      <c r="BL37" s="222"/>
      <c r="BM37" s="222"/>
      <c r="BN37" s="222"/>
      <c r="BO37" s="222"/>
      <c r="BP37" s="222"/>
      <c r="BQ37" s="222"/>
      <c r="BR37" s="222"/>
      <c r="BS37" s="222"/>
      <c r="BT37" s="222"/>
      <c r="BU37" s="222"/>
      <c r="BV37" s="222"/>
      <c r="BW37" s="222"/>
      <c r="BX37" s="222"/>
      <c r="BY37" s="222"/>
      <c r="BZ37" s="222"/>
      <c r="CA37" s="222"/>
      <c r="CB37" s="222"/>
      <c r="CC37" s="222"/>
      <c r="CD37" s="222"/>
      <c r="CE37" s="260"/>
      <c r="CF37" s="260"/>
      <c r="CG37" s="260"/>
      <c r="CH37" s="260"/>
      <c r="CI37" s="260"/>
      <c r="CJ37" s="222"/>
      <c r="CK37" s="222"/>
      <c r="CL37" s="222"/>
      <c r="CM37" s="222"/>
      <c r="CN37" s="222"/>
      <c r="CO37" s="222"/>
      <c r="CP37" s="222"/>
      <c r="CQ37" s="222"/>
      <c r="CR37" s="222"/>
      <c r="CS37" s="222"/>
      <c r="CT37" s="222"/>
      <c r="CU37" s="260"/>
      <c r="CV37" s="260"/>
      <c r="CW37" s="260"/>
      <c r="CX37" s="260"/>
      <c r="CY37" s="260"/>
      <c r="CZ37" s="260"/>
      <c r="DA37" s="260"/>
      <c r="DB37" s="260"/>
      <c r="DC37" s="260"/>
      <c r="DD37" s="260"/>
      <c r="DE37" s="260"/>
      <c r="DF37" s="260"/>
      <c r="DG37" s="260"/>
      <c r="DH37" s="260"/>
      <c r="DI37" s="260"/>
      <c r="DJ37" s="260"/>
      <c r="DK37" s="260"/>
      <c r="DL37" s="260"/>
      <c r="DM37" s="260"/>
      <c r="DN37" s="260"/>
      <c r="DO37" s="260"/>
      <c r="DP37" s="260"/>
      <c r="DQ37" s="260"/>
      <c r="DR37" s="260"/>
      <c r="DS37" s="260"/>
      <c r="DT37" s="260"/>
      <c r="DU37" s="260"/>
      <c r="DV37" s="260"/>
      <c r="DW37" s="260"/>
      <c r="DX37" s="260"/>
      <c r="DY37" s="260"/>
      <c r="DZ37" s="260"/>
      <c r="EA37" s="260"/>
      <c r="EB37" s="260"/>
      <c r="EC37" s="260"/>
      <c r="ED37" s="260"/>
      <c r="EE37" s="260"/>
      <c r="EF37" s="260"/>
      <c r="EG37" s="260"/>
      <c r="EH37" s="260"/>
      <c r="EI37" s="260"/>
      <c r="EJ37" s="260"/>
      <c r="EK37" s="260"/>
      <c r="EL37" s="260"/>
      <c r="EM37" s="260"/>
      <c r="EN37" s="260"/>
      <c r="EO37" s="260"/>
      <c r="EP37" s="260"/>
      <c r="EQ37" s="260"/>
      <c r="ER37" s="260"/>
      <c r="ES37" s="260"/>
      <c r="ET37" s="260"/>
      <c r="EU37" s="260"/>
      <c r="EV37" s="384">
        <v>1</v>
      </c>
      <c r="EW37" s="384">
        <v>1</v>
      </c>
      <c r="EX37" s="260"/>
      <c r="EY37" s="260"/>
      <c r="EZ37" s="260"/>
      <c r="FA37" s="260"/>
      <c r="FB37" s="260"/>
      <c r="FC37" s="260"/>
      <c r="FD37" s="260"/>
      <c r="FE37" s="260"/>
      <c r="FF37" s="260"/>
      <c r="FG37" s="260"/>
      <c r="FH37" s="323"/>
      <c r="FI37" s="260"/>
      <c r="FJ37" s="391">
        <v>1</v>
      </c>
      <c r="FK37" s="391">
        <v>1</v>
      </c>
      <c r="FL37" s="391">
        <v>1</v>
      </c>
      <c r="FM37" s="350">
        <v>1</v>
      </c>
      <c r="FN37" s="350">
        <v>1</v>
      </c>
      <c r="FO37" s="392">
        <v>1</v>
      </c>
      <c r="FP37" s="393">
        <v>1</v>
      </c>
      <c r="FQ37" s="386">
        <v>1</v>
      </c>
      <c r="FR37" s="394">
        <v>1</v>
      </c>
      <c r="FS37" s="394">
        <v>1</v>
      </c>
      <c r="FT37" s="394">
        <v>1</v>
      </c>
    </row>
    <row r="38" spans="1:176" ht="31.5" x14ac:dyDescent="0.25">
      <c r="A38" s="235">
        <v>6</v>
      </c>
      <c r="B38" s="73" t="s">
        <v>190</v>
      </c>
      <c r="C38" s="229"/>
      <c r="D38" s="395">
        <v>1</v>
      </c>
      <c r="E38" s="229"/>
      <c r="F38" s="396">
        <v>1</v>
      </c>
      <c r="G38" s="229"/>
      <c r="H38" s="229"/>
      <c r="I38" s="229"/>
      <c r="J38" s="229"/>
      <c r="K38" s="397">
        <v>1</v>
      </c>
      <c r="L38" s="229"/>
      <c r="M38" s="225"/>
      <c r="N38" s="225"/>
      <c r="O38" s="225"/>
      <c r="P38" s="225"/>
      <c r="Q38" s="398">
        <v>1</v>
      </c>
      <c r="R38" s="222"/>
      <c r="S38" s="222"/>
      <c r="T38" s="225"/>
      <c r="U38" s="225"/>
      <c r="V38" s="225"/>
      <c r="W38" s="225"/>
      <c r="X38" s="225"/>
      <c r="Y38" s="225"/>
      <c r="Z38" s="225"/>
      <c r="AA38" s="402">
        <v>1</v>
      </c>
      <c r="AB38" s="351"/>
      <c r="AC38" s="351"/>
      <c r="AD38" s="225"/>
      <c r="AE38" s="225"/>
      <c r="AF38" s="225"/>
      <c r="AG38" s="225"/>
      <c r="AH38" s="225"/>
      <c r="AI38" s="225"/>
      <c r="AJ38" s="225"/>
      <c r="AK38" s="225"/>
      <c r="AL38" s="225"/>
      <c r="AM38" s="225"/>
      <c r="AN38" s="225"/>
      <c r="AO38" s="225"/>
      <c r="AP38" s="225"/>
      <c r="AQ38" s="225"/>
      <c r="AR38" s="225"/>
      <c r="AS38" s="225"/>
      <c r="AT38" s="225"/>
      <c r="AU38" s="225"/>
      <c r="AV38" s="225"/>
      <c r="AW38" s="225"/>
      <c r="AX38" s="260"/>
      <c r="AY38" s="260"/>
      <c r="AZ38" s="347">
        <v>1</v>
      </c>
      <c r="BA38" s="348">
        <v>1</v>
      </c>
      <c r="BB38" s="349">
        <v>1</v>
      </c>
      <c r="BC38" s="225"/>
      <c r="BD38" s="225"/>
      <c r="BE38" s="225"/>
      <c r="BF38" s="225"/>
      <c r="BG38" s="225"/>
      <c r="BH38" s="225"/>
      <c r="BI38" s="225"/>
      <c r="BJ38" s="225"/>
      <c r="BK38" s="225">
        <v>1</v>
      </c>
      <c r="BL38" s="225"/>
      <c r="BM38" s="225"/>
      <c r="BN38" s="225"/>
      <c r="BO38" s="225"/>
      <c r="BP38" s="225"/>
      <c r="BQ38" s="225"/>
      <c r="BR38" s="225"/>
      <c r="BS38" s="225"/>
      <c r="BT38" s="357">
        <v>1</v>
      </c>
      <c r="BU38" s="225"/>
      <c r="BV38" s="225"/>
      <c r="BW38" s="225"/>
      <c r="BX38" s="225"/>
      <c r="BY38" s="225"/>
      <c r="CA38" s="351"/>
      <c r="CB38" s="225"/>
      <c r="CC38" s="225"/>
      <c r="CD38" s="360">
        <v>1</v>
      </c>
      <c r="CE38" s="260"/>
      <c r="CF38" s="260"/>
      <c r="CG38" s="260"/>
      <c r="CH38" s="260"/>
      <c r="CI38" s="260"/>
      <c r="CJ38" s="225"/>
      <c r="CK38" s="225"/>
      <c r="CL38" s="225"/>
      <c r="CM38" s="225"/>
      <c r="CN38" s="225"/>
      <c r="CO38" s="225"/>
      <c r="CP38" s="225"/>
      <c r="CQ38" s="363">
        <v>1</v>
      </c>
      <c r="CR38" s="225"/>
      <c r="CS38" s="225"/>
      <c r="CT38" s="225"/>
      <c r="CU38" s="260"/>
      <c r="CV38" s="260"/>
      <c r="CW38" s="260"/>
      <c r="CX38" s="260"/>
      <c r="CY38" s="260"/>
      <c r="CZ38" s="260"/>
      <c r="DA38" s="260"/>
      <c r="DB38" s="260"/>
      <c r="DC38" s="366">
        <v>1</v>
      </c>
      <c r="DD38" s="366">
        <v>1</v>
      </c>
      <c r="DE38" s="260"/>
      <c r="DF38" s="260"/>
      <c r="DG38" s="260"/>
      <c r="DH38" s="260"/>
      <c r="DI38" s="260"/>
      <c r="DJ38" s="260"/>
      <c r="DK38" s="260"/>
      <c r="DL38" s="260"/>
      <c r="DM38" s="260"/>
      <c r="DN38" s="260"/>
      <c r="DO38" s="260"/>
      <c r="DP38" s="369">
        <v>1</v>
      </c>
      <c r="DQ38" s="369">
        <v>1</v>
      </c>
      <c r="DR38" s="369">
        <v>1</v>
      </c>
      <c r="DS38" s="260"/>
      <c r="DT38" s="260"/>
      <c r="DU38" s="260"/>
      <c r="DV38" s="260"/>
      <c r="DW38" s="260"/>
      <c r="DX38" s="260"/>
      <c r="DY38" s="260"/>
      <c r="DZ38" s="373">
        <v>1</v>
      </c>
      <c r="EA38" s="373">
        <v>1</v>
      </c>
      <c r="EB38" s="374">
        <v>1</v>
      </c>
      <c r="EC38" s="374">
        <v>1</v>
      </c>
      <c r="ED38" s="375">
        <v>1</v>
      </c>
      <c r="EE38" s="375">
        <v>1</v>
      </c>
      <c r="EF38" s="376">
        <v>1</v>
      </c>
      <c r="EG38" s="376">
        <v>1</v>
      </c>
      <c r="EH38" s="260"/>
      <c r="EI38" s="260"/>
      <c r="EJ38" s="260"/>
      <c r="EK38" s="260"/>
      <c r="EL38" s="379">
        <v>1</v>
      </c>
      <c r="EM38" s="379">
        <v>1</v>
      </c>
      <c r="EN38" s="380">
        <v>1</v>
      </c>
      <c r="EO38" s="380">
        <v>1</v>
      </c>
      <c r="EP38" s="381">
        <v>1</v>
      </c>
      <c r="EQ38" s="382">
        <v>1</v>
      </c>
      <c r="ER38" s="382">
        <v>1</v>
      </c>
      <c r="ES38" s="260"/>
      <c r="ET38" s="260"/>
      <c r="EU38" s="260"/>
      <c r="EV38" s="260"/>
      <c r="EW38" s="260"/>
      <c r="EX38" s="260"/>
      <c r="EY38" s="260"/>
      <c r="EZ38" s="260"/>
      <c r="FA38" s="260"/>
      <c r="FB38" s="260"/>
      <c r="FC38" s="367">
        <v>1</v>
      </c>
      <c r="FD38" s="260"/>
      <c r="FE38" s="260"/>
      <c r="FF38" s="260"/>
      <c r="FG38" s="382">
        <v>1</v>
      </c>
      <c r="FH38" s="382">
        <v>1</v>
      </c>
      <c r="FI38" s="390">
        <v>1</v>
      </c>
      <c r="FJ38" s="260"/>
      <c r="FK38" s="260"/>
      <c r="FL38" s="260"/>
      <c r="FM38" s="260"/>
      <c r="FN38" s="260"/>
      <c r="FO38" s="392">
        <v>1</v>
      </c>
      <c r="FP38" s="393">
        <v>1</v>
      </c>
      <c r="FQ38" s="386">
        <v>1</v>
      </c>
      <c r="FR38" s="394">
        <v>1</v>
      </c>
      <c r="FS38" s="394">
        <v>1</v>
      </c>
      <c r="FT38" s="394">
        <v>1</v>
      </c>
    </row>
    <row r="39" spans="1:176" ht="78.75" x14ac:dyDescent="0.25">
      <c r="A39" s="235">
        <v>7</v>
      </c>
      <c r="B39" s="73" t="s">
        <v>191</v>
      </c>
      <c r="C39" s="229"/>
      <c r="D39" s="229"/>
      <c r="E39" s="229"/>
      <c r="F39" s="229"/>
      <c r="G39" s="229"/>
      <c r="H39" s="229"/>
      <c r="I39" s="229"/>
      <c r="J39" s="229"/>
      <c r="K39" s="229"/>
      <c r="L39" s="229"/>
      <c r="M39" s="222"/>
      <c r="N39" s="222"/>
      <c r="O39" s="222"/>
      <c r="P39" s="222"/>
      <c r="Q39" s="222"/>
      <c r="R39" s="222"/>
      <c r="S39" s="222"/>
      <c r="T39" s="222"/>
      <c r="U39" s="222"/>
      <c r="V39" s="223"/>
      <c r="W39" s="223"/>
      <c r="X39" s="223"/>
      <c r="Y39" s="222"/>
      <c r="Z39" s="222"/>
      <c r="AB39" s="402">
        <v>1</v>
      </c>
      <c r="AC39" s="351"/>
      <c r="AD39" s="222"/>
      <c r="AE39" s="222"/>
      <c r="AF39" s="222"/>
      <c r="AG39" s="222"/>
      <c r="AH39" s="222"/>
      <c r="AI39" s="222"/>
      <c r="AJ39" s="260"/>
      <c r="AK39" s="260"/>
      <c r="AL39" s="260"/>
      <c r="AM39" s="260"/>
      <c r="AN39" s="260"/>
      <c r="AO39" s="260"/>
      <c r="AP39" s="260"/>
      <c r="AQ39" s="260"/>
      <c r="AR39" s="260"/>
      <c r="AS39" s="260"/>
      <c r="AT39" s="260"/>
      <c r="AU39" s="260"/>
      <c r="AV39" s="260"/>
      <c r="AW39" s="260"/>
      <c r="AX39" s="346">
        <v>1</v>
      </c>
      <c r="AY39" s="346">
        <v>1</v>
      </c>
      <c r="AZ39" s="260"/>
      <c r="BA39" s="260"/>
      <c r="BB39" s="349">
        <v>1</v>
      </c>
      <c r="BC39" s="260"/>
      <c r="BD39" s="260"/>
      <c r="BE39" s="260"/>
      <c r="BF39" s="260"/>
      <c r="BG39" s="260"/>
      <c r="BH39" s="260"/>
      <c r="BI39" s="260"/>
      <c r="BJ39" s="260"/>
      <c r="BK39" s="260"/>
      <c r="BL39" s="260"/>
      <c r="BM39" s="260"/>
      <c r="BN39" s="260"/>
      <c r="BO39" s="260"/>
      <c r="BP39" s="260"/>
      <c r="BQ39" s="260"/>
      <c r="BR39" s="260"/>
      <c r="BS39" s="260"/>
      <c r="BT39" s="357">
        <v>1</v>
      </c>
      <c r="BU39" s="260"/>
      <c r="BV39" s="260"/>
      <c r="BW39" s="260"/>
      <c r="BX39" s="260"/>
      <c r="BY39" s="260"/>
      <c r="BZ39" s="260"/>
      <c r="CA39" s="408"/>
      <c r="CB39" s="260"/>
      <c r="CC39" s="260"/>
      <c r="CD39" s="260"/>
      <c r="CE39" s="260"/>
      <c r="CF39" s="260"/>
      <c r="CG39" s="260"/>
      <c r="CH39" s="260"/>
      <c r="CI39" s="260"/>
      <c r="CJ39" s="260"/>
      <c r="CK39" s="260"/>
      <c r="CL39" s="260"/>
      <c r="CM39" s="260"/>
      <c r="CN39" s="260"/>
      <c r="CO39" s="260"/>
      <c r="CP39" s="260"/>
      <c r="CQ39" s="260"/>
      <c r="CR39" s="260"/>
      <c r="CS39" s="260"/>
      <c r="CT39" s="260"/>
      <c r="CU39" s="260"/>
      <c r="CV39" s="260"/>
      <c r="CW39" s="260"/>
      <c r="CX39" s="260"/>
      <c r="CY39" s="260"/>
      <c r="CZ39" s="260"/>
      <c r="DA39" s="260"/>
      <c r="DB39" s="260"/>
      <c r="DC39" s="260"/>
      <c r="DD39" s="260"/>
      <c r="DE39" s="260"/>
      <c r="DF39" s="260"/>
      <c r="DG39" s="367">
        <v>1</v>
      </c>
      <c r="DH39" s="260"/>
      <c r="DI39" s="260"/>
      <c r="DJ39" s="260"/>
      <c r="DK39" s="260"/>
      <c r="DL39" s="260"/>
      <c r="DM39" s="260"/>
      <c r="DN39" s="260"/>
      <c r="DO39" s="260"/>
      <c r="DP39" s="260"/>
      <c r="DQ39" s="260"/>
      <c r="DR39" s="260"/>
      <c r="DS39" s="370">
        <v>1</v>
      </c>
      <c r="DT39" s="370">
        <v>1</v>
      </c>
      <c r="DU39" s="370">
        <v>1</v>
      </c>
      <c r="DV39" s="370">
        <v>1</v>
      </c>
      <c r="DW39" s="260"/>
      <c r="DX39" s="260"/>
      <c r="DY39" s="372">
        <v>1</v>
      </c>
      <c r="DZ39" s="260"/>
      <c r="EA39" s="260"/>
      <c r="EB39" s="260"/>
      <c r="EC39" s="260"/>
      <c r="ED39" s="260"/>
      <c r="EE39" s="260"/>
      <c r="EF39" s="260"/>
      <c r="EG39" s="260"/>
      <c r="EH39" s="260"/>
      <c r="EI39" s="260"/>
      <c r="EJ39" s="260"/>
      <c r="EK39" s="260"/>
      <c r="EL39" s="260"/>
      <c r="EM39" s="260"/>
      <c r="EN39" s="260"/>
      <c r="EO39" s="260"/>
      <c r="EP39" s="260"/>
      <c r="EQ39" s="382">
        <v>1</v>
      </c>
      <c r="ER39" s="382">
        <v>1</v>
      </c>
      <c r="ES39" s="383">
        <v>1</v>
      </c>
      <c r="ET39" s="383">
        <v>1</v>
      </c>
      <c r="EU39" s="383">
        <v>1</v>
      </c>
      <c r="EV39" s="260"/>
      <c r="EW39" s="260"/>
      <c r="EX39" s="260"/>
      <c r="EY39" s="260"/>
      <c r="EZ39" s="260"/>
      <c r="FA39" s="260"/>
      <c r="FB39" s="260"/>
      <c r="FC39" s="367">
        <v>1</v>
      </c>
      <c r="FD39" s="388">
        <v>1</v>
      </c>
      <c r="FE39" s="388">
        <v>1</v>
      </c>
      <c r="FF39" s="260"/>
      <c r="FG39" s="382">
        <v>1</v>
      </c>
      <c r="FH39" s="382">
        <v>1</v>
      </c>
      <c r="FI39" s="260"/>
      <c r="FJ39" s="260"/>
      <c r="FK39" s="260"/>
      <c r="FL39" s="260"/>
      <c r="FM39" s="260"/>
      <c r="FN39" s="260"/>
      <c r="FO39" s="260"/>
      <c r="FP39" s="323"/>
      <c r="FQ39" s="386">
        <v>1</v>
      </c>
      <c r="FR39" s="394">
        <v>1</v>
      </c>
      <c r="FS39" s="394">
        <v>1</v>
      </c>
      <c r="FT39" s="394">
        <v>1</v>
      </c>
    </row>
    <row r="40" spans="1:176" ht="94.5" x14ac:dyDescent="0.25">
      <c r="A40" s="235">
        <v>8</v>
      </c>
      <c r="B40" s="73" t="s">
        <v>196</v>
      </c>
      <c r="C40" s="229"/>
      <c r="D40" s="229"/>
      <c r="E40" s="229"/>
      <c r="F40" s="229"/>
      <c r="G40" s="229"/>
      <c r="H40" s="229"/>
      <c r="I40" s="229"/>
      <c r="J40" s="229"/>
      <c r="K40" s="229"/>
      <c r="L40" s="229"/>
      <c r="M40" s="222"/>
      <c r="N40" s="222"/>
      <c r="O40" s="222"/>
      <c r="P40" s="222"/>
      <c r="Q40" s="222"/>
      <c r="R40" s="222"/>
      <c r="S40" s="222"/>
      <c r="T40" s="222"/>
      <c r="U40" s="222"/>
      <c r="V40" s="223"/>
      <c r="W40" s="223"/>
      <c r="X40" s="400">
        <v>1</v>
      </c>
      <c r="Y40" s="222"/>
      <c r="Z40" s="222"/>
      <c r="AB40" s="351"/>
      <c r="AC40" s="402">
        <v>1</v>
      </c>
      <c r="AD40" s="222"/>
      <c r="AE40" s="222"/>
      <c r="AF40" s="222"/>
      <c r="AG40" s="222"/>
      <c r="AH40" s="222"/>
      <c r="AI40" s="222"/>
      <c r="AJ40" s="260"/>
      <c r="AK40" s="260"/>
      <c r="AL40" s="260"/>
      <c r="AM40" s="260"/>
      <c r="AN40" s="260"/>
      <c r="AO40" s="260"/>
      <c r="AP40" s="260"/>
      <c r="AQ40" s="260"/>
      <c r="AR40" s="260"/>
      <c r="AS40" s="260"/>
      <c r="AT40" s="260"/>
      <c r="AU40" s="260"/>
      <c r="AV40" s="345">
        <v>1</v>
      </c>
      <c r="AW40" s="260"/>
      <c r="AX40" s="260"/>
      <c r="AY40" s="260"/>
      <c r="AZ40" s="260"/>
      <c r="BA40" s="260"/>
      <c r="BB40" s="349">
        <v>1</v>
      </c>
      <c r="BC40" s="260"/>
      <c r="BD40" s="260"/>
      <c r="BE40" s="260"/>
      <c r="BF40" s="260"/>
      <c r="BG40" s="260"/>
      <c r="BH40" s="260"/>
      <c r="BI40" s="260"/>
      <c r="BJ40" s="260"/>
      <c r="BK40" s="260"/>
      <c r="BL40" s="260"/>
      <c r="BM40" s="260"/>
      <c r="BN40" s="260"/>
      <c r="BO40" s="260"/>
      <c r="BP40" s="260"/>
      <c r="BQ40" s="260"/>
      <c r="BR40" s="260"/>
      <c r="BS40" s="260"/>
      <c r="BT40" s="357">
        <v>1</v>
      </c>
      <c r="BU40" s="260"/>
      <c r="BV40" s="260"/>
      <c r="BW40" s="260"/>
      <c r="BX40" s="260"/>
      <c r="BY40" s="260"/>
      <c r="BZ40" s="260"/>
      <c r="CA40" s="359">
        <v>1</v>
      </c>
      <c r="CB40" s="260"/>
      <c r="CC40" s="260"/>
      <c r="CD40" s="260"/>
      <c r="CE40" s="260"/>
      <c r="CF40" s="260"/>
      <c r="CG40" s="260"/>
      <c r="CH40" s="260"/>
      <c r="CI40" s="260"/>
      <c r="CJ40" s="362">
        <v>1</v>
      </c>
      <c r="CK40" s="362">
        <v>1</v>
      </c>
      <c r="CL40" s="362">
        <v>1</v>
      </c>
      <c r="CM40" s="362">
        <v>1</v>
      </c>
      <c r="CN40" s="362">
        <v>1</v>
      </c>
      <c r="CO40" s="363">
        <v>1</v>
      </c>
      <c r="CP40" s="363">
        <v>1</v>
      </c>
      <c r="CQ40" s="363">
        <v>1</v>
      </c>
      <c r="CR40" s="363">
        <v>1</v>
      </c>
      <c r="CS40" s="363">
        <v>1</v>
      </c>
      <c r="CT40" s="363">
        <v>1</v>
      </c>
      <c r="CU40" s="260"/>
      <c r="CV40" s="260"/>
      <c r="CW40" s="260"/>
      <c r="CX40" s="260"/>
      <c r="CY40" s="260"/>
      <c r="CZ40" s="260"/>
      <c r="DA40" s="260"/>
      <c r="DB40" s="260"/>
      <c r="DC40" s="260"/>
      <c r="DD40" s="260"/>
      <c r="DE40" s="260"/>
      <c r="DF40" s="260"/>
      <c r="DG40" s="260"/>
      <c r="DH40" s="260"/>
      <c r="DI40" s="260"/>
      <c r="DJ40" s="260"/>
      <c r="DK40" s="260"/>
      <c r="DL40" s="260"/>
      <c r="DM40" s="260"/>
      <c r="DN40" s="260"/>
      <c r="DO40" s="260"/>
      <c r="DP40" s="260"/>
      <c r="DQ40" s="260"/>
      <c r="DR40" s="260"/>
      <c r="DS40" s="260"/>
      <c r="DT40" s="260"/>
      <c r="DU40" s="260"/>
      <c r="DV40" s="260"/>
      <c r="DW40" s="260"/>
      <c r="DX40" s="260"/>
      <c r="DY40" s="372">
        <v>1</v>
      </c>
      <c r="DZ40" s="260"/>
      <c r="EA40" s="260"/>
      <c r="EB40" s="260"/>
      <c r="EC40" s="260"/>
      <c r="ED40" s="260"/>
      <c r="EE40" s="260"/>
      <c r="EF40" s="260"/>
      <c r="EG40" s="260"/>
      <c r="EH40" s="260"/>
      <c r="EI40" s="260"/>
      <c r="EJ40" s="260"/>
      <c r="EK40" s="260"/>
      <c r="EL40" s="260"/>
      <c r="EM40" s="260"/>
      <c r="EN40" s="260"/>
      <c r="EO40" s="260"/>
      <c r="EP40" s="260"/>
      <c r="EQ40" s="260"/>
      <c r="ER40" s="260"/>
      <c r="ES40" s="260"/>
      <c r="ET40" s="260"/>
      <c r="EU40" s="260"/>
      <c r="EV40" s="260"/>
      <c r="EW40" s="260"/>
      <c r="EX40" s="260"/>
      <c r="EY40" s="260"/>
      <c r="EZ40" s="260"/>
      <c r="FA40" s="260"/>
      <c r="FB40" s="260"/>
      <c r="FC40" s="367">
        <v>1</v>
      </c>
      <c r="FD40" s="260"/>
      <c r="FE40" s="388">
        <v>1</v>
      </c>
      <c r="FF40" s="260"/>
      <c r="FG40" s="260"/>
      <c r="FH40" s="260"/>
      <c r="FI40" s="390">
        <v>1</v>
      </c>
      <c r="FJ40" s="260"/>
      <c r="FK40" s="260"/>
      <c r="FL40" s="260"/>
      <c r="FM40" s="260"/>
      <c r="FN40" s="260"/>
      <c r="FO40" s="260"/>
      <c r="FP40" s="323"/>
      <c r="FQ40" s="386">
        <v>1</v>
      </c>
      <c r="FR40" s="394">
        <v>1</v>
      </c>
      <c r="FS40" s="394">
        <v>1</v>
      </c>
      <c r="FT40" s="394">
        <v>1</v>
      </c>
    </row>
    <row r="41" spans="1:176" x14ac:dyDescent="0.25">
      <c r="A41" s="647" t="s">
        <v>200</v>
      </c>
      <c r="B41" s="648"/>
      <c r="C41" s="649"/>
      <c r="D41" s="229"/>
      <c r="E41" s="229"/>
      <c r="F41" s="229"/>
      <c r="G41" s="229"/>
      <c r="H41" s="229"/>
      <c r="I41" s="229"/>
      <c r="J41" s="229"/>
      <c r="K41" s="229"/>
      <c r="L41" s="229"/>
      <c r="M41" s="222"/>
      <c r="N41" s="222"/>
      <c r="O41" s="222"/>
      <c r="P41" s="222"/>
      <c r="Q41" s="222"/>
      <c r="R41" s="222"/>
      <c r="S41" s="222"/>
      <c r="T41" s="222"/>
      <c r="U41" s="222"/>
      <c r="V41" s="223"/>
      <c r="W41" s="223"/>
      <c r="X41" s="223"/>
      <c r="Y41" s="222"/>
      <c r="Z41" s="222"/>
      <c r="AA41" s="225"/>
      <c r="AB41" s="225"/>
      <c r="AC41" s="225"/>
      <c r="AD41" s="222"/>
      <c r="AE41" s="222"/>
      <c r="AF41" s="222"/>
      <c r="AG41" s="222"/>
      <c r="AH41" s="222"/>
      <c r="AI41" s="222"/>
      <c r="AJ41" s="260"/>
      <c r="AK41" s="260"/>
      <c r="AL41" s="260"/>
      <c r="AM41" s="260"/>
      <c r="AN41" s="260"/>
      <c r="AO41" s="260"/>
      <c r="AP41" s="260"/>
      <c r="AQ41" s="260"/>
      <c r="AR41" s="260"/>
      <c r="AS41" s="260"/>
      <c r="AT41" s="260"/>
      <c r="AU41" s="260"/>
      <c r="AV41" s="260"/>
      <c r="AW41" s="260"/>
      <c r="AX41" s="260"/>
      <c r="AY41" s="260"/>
      <c r="AZ41" s="260"/>
      <c r="BA41" s="260"/>
      <c r="BB41" s="336"/>
      <c r="BC41" s="260"/>
      <c r="BD41" s="260"/>
      <c r="BE41" s="260"/>
      <c r="BF41" s="260"/>
      <c r="BG41" s="260"/>
      <c r="BH41" s="260"/>
      <c r="BI41" s="260"/>
      <c r="BJ41" s="260"/>
      <c r="BK41" s="260"/>
      <c r="BL41" s="260"/>
      <c r="BM41" s="260"/>
      <c r="BN41" s="260"/>
      <c r="BO41" s="260"/>
      <c r="BP41" s="260"/>
      <c r="BQ41" s="260"/>
      <c r="BR41" s="260"/>
      <c r="BS41" s="260"/>
      <c r="BT41" s="260"/>
      <c r="BU41" s="260"/>
      <c r="BV41" s="260"/>
      <c r="BW41" s="260"/>
      <c r="BX41" s="260"/>
      <c r="BY41" s="260"/>
      <c r="BZ41" s="260"/>
      <c r="CA41" s="408"/>
      <c r="CB41" s="260"/>
      <c r="CC41" s="260"/>
      <c r="CD41" s="260"/>
      <c r="CE41" s="260"/>
      <c r="CF41" s="260"/>
      <c r="CG41" s="260"/>
      <c r="CH41" s="260"/>
      <c r="CI41" s="260"/>
      <c r="CJ41" s="260"/>
      <c r="CK41" s="260"/>
      <c r="CL41" s="260"/>
      <c r="CM41" s="260"/>
      <c r="CN41" s="260"/>
      <c r="CO41" s="260"/>
      <c r="CP41" s="260"/>
      <c r="CQ41" s="260"/>
      <c r="CR41" s="260"/>
      <c r="CS41" s="260"/>
      <c r="CT41" s="260"/>
      <c r="CU41" s="260"/>
      <c r="CV41" s="260"/>
      <c r="CW41" s="260"/>
      <c r="CX41" s="260"/>
      <c r="CY41" s="260"/>
      <c r="CZ41" s="260"/>
      <c r="DA41" s="260"/>
      <c r="DB41" s="260"/>
      <c r="DC41" s="260"/>
      <c r="DD41" s="260"/>
      <c r="DE41" s="260"/>
      <c r="DF41" s="260"/>
      <c r="DG41" s="260"/>
      <c r="DH41" s="260"/>
      <c r="DI41" s="260"/>
      <c r="DJ41" s="260"/>
      <c r="DK41" s="260"/>
      <c r="DL41" s="260"/>
      <c r="DM41" s="260"/>
      <c r="DN41" s="260"/>
      <c r="DO41" s="260"/>
      <c r="DP41" s="260"/>
      <c r="DQ41" s="260"/>
      <c r="DR41" s="260"/>
      <c r="DS41" s="260"/>
      <c r="DT41" s="260"/>
      <c r="DU41" s="260"/>
      <c r="DV41" s="260"/>
      <c r="DW41" s="260"/>
      <c r="DX41" s="260"/>
      <c r="DY41" s="260"/>
      <c r="DZ41" s="260"/>
      <c r="EA41" s="260"/>
      <c r="EB41" s="260"/>
      <c r="EC41" s="260"/>
      <c r="ED41" s="260"/>
      <c r="EE41" s="260"/>
      <c r="EF41" s="260"/>
      <c r="EG41" s="260"/>
      <c r="EH41" s="260"/>
      <c r="EI41" s="260"/>
      <c r="EJ41" s="260"/>
      <c r="EK41" s="260"/>
      <c r="EL41" s="260"/>
      <c r="EM41" s="260"/>
      <c r="EN41" s="260"/>
      <c r="EO41" s="260"/>
      <c r="EP41" s="260"/>
      <c r="EQ41" s="260"/>
      <c r="ER41" s="260"/>
      <c r="ES41" s="260"/>
      <c r="ET41" s="260"/>
      <c r="EU41" s="260"/>
      <c r="EV41" s="260"/>
      <c r="EW41" s="260"/>
      <c r="EX41" s="260"/>
      <c r="EY41" s="260"/>
      <c r="EZ41" s="260"/>
      <c r="FA41" s="260"/>
      <c r="FB41" s="260"/>
      <c r="FC41" s="260"/>
      <c r="FD41" s="260"/>
      <c r="FE41" s="260"/>
      <c r="FF41" s="260"/>
      <c r="FG41" s="260"/>
      <c r="FH41" s="260"/>
      <c r="FI41" s="260"/>
      <c r="FJ41" s="260"/>
      <c r="FK41" s="260"/>
      <c r="FL41" s="260"/>
      <c r="FM41" s="260"/>
      <c r="FN41" s="260"/>
      <c r="FO41" s="260"/>
      <c r="FP41" s="260"/>
      <c r="FQ41" s="260"/>
      <c r="FR41" s="260"/>
      <c r="FS41" s="260"/>
      <c r="FT41" s="260"/>
    </row>
    <row r="42" spans="1:176" ht="31.5" x14ac:dyDescent="0.25">
      <c r="A42" s="235">
        <v>1</v>
      </c>
      <c r="B42" s="73" t="s">
        <v>192</v>
      </c>
      <c r="C42" s="229"/>
      <c r="D42" s="395">
        <v>1</v>
      </c>
      <c r="E42" s="395">
        <v>1</v>
      </c>
      <c r="F42" s="396">
        <v>1</v>
      </c>
      <c r="G42" s="396">
        <v>1</v>
      </c>
      <c r="H42" s="229"/>
      <c r="I42" s="229"/>
      <c r="J42" s="229"/>
      <c r="K42" s="229"/>
      <c r="L42" s="229"/>
      <c r="M42" s="222"/>
      <c r="N42" s="222"/>
      <c r="O42" s="222"/>
      <c r="P42" s="222"/>
      <c r="Q42" s="222"/>
      <c r="R42" s="222"/>
      <c r="S42" s="222"/>
      <c r="T42" s="225"/>
      <c r="U42" s="222"/>
      <c r="V42" s="223"/>
      <c r="W42" s="223"/>
      <c r="X42" s="223"/>
      <c r="Y42" s="222"/>
      <c r="Z42" s="222"/>
      <c r="AA42" s="402">
        <v>1</v>
      </c>
      <c r="AB42" s="351"/>
      <c r="AC42" s="351"/>
      <c r="AD42" s="222"/>
      <c r="AE42" s="222"/>
      <c r="AF42" s="222"/>
      <c r="AG42" s="222"/>
      <c r="AH42" s="222"/>
      <c r="AI42" s="222"/>
      <c r="AJ42" s="260"/>
      <c r="AK42" s="260"/>
      <c r="AL42" s="260"/>
      <c r="AM42" s="260"/>
      <c r="AN42" s="260"/>
      <c r="AO42" s="260"/>
      <c r="AP42" s="260"/>
      <c r="AQ42" s="260"/>
      <c r="AR42" s="260"/>
      <c r="AS42" s="260"/>
      <c r="AT42" s="260"/>
      <c r="AU42" s="260"/>
      <c r="AV42" s="260"/>
      <c r="AW42" s="260"/>
      <c r="AX42" s="260"/>
      <c r="AY42" s="260"/>
      <c r="AZ42" s="260"/>
      <c r="BA42" s="260"/>
      <c r="BB42" s="336"/>
      <c r="BC42" s="260"/>
      <c r="BD42" s="260"/>
      <c r="BE42" s="260"/>
      <c r="BF42" s="260"/>
      <c r="BG42" s="260"/>
      <c r="BH42" s="260"/>
      <c r="BI42" s="260"/>
      <c r="BJ42" s="260"/>
      <c r="BK42" s="260"/>
      <c r="BL42" s="260"/>
      <c r="BM42" s="260"/>
      <c r="BN42" s="260"/>
      <c r="BO42" s="260"/>
      <c r="BP42" s="260"/>
      <c r="BQ42" s="260"/>
      <c r="BR42" s="260"/>
      <c r="BS42" s="260"/>
      <c r="BT42" s="357">
        <v>1</v>
      </c>
      <c r="BU42" s="260"/>
      <c r="BV42" s="260"/>
      <c r="BW42" s="260"/>
      <c r="BX42" s="260"/>
      <c r="BY42" s="260"/>
      <c r="BZ42" s="260"/>
      <c r="CA42" s="408"/>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c r="CZ42" s="365">
        <v>1</v>
      </c>
      <c r="DA42" s="260"/>
      <c r="DB42" s="260"/>
      <c r="DC42" s="260"/>
      <c r="DD42" s="260"/>
      <c r="DE42" s="350">
        <v>1</v>
      </c>
      <c r="DF42" s="350">
        <v>1</v>
      </c>
      <c r="DG42" s="260"/>
      <c r="DH42" s="260"/>
      <c r="DI42" s="260"/>
      <c r="DJ42" s="260"/>
      <c r="DK42" s="260"/>
      <c r="DL42" s="260"/>
      <c r="DM42" s="260"/>
      <c r="DN42" s="260"/>
      <c r="DO42" s="260"/>
      <c r="DP42" s="260"/>
      <c r="DQ42" s="260"/>
      <c r="DR42" s="260"/>
      <c r="DS42" s="260"/>
      <c r="DT42" s="260"/>
      <c r="DU42" s="260"/>
      <c r="DV42" s="260"/>
      <c r="DW42" s="260"/>
      <c r="DX42" s="260"/>
      <c r="DY42" s="260"/>
      <c r="DZ42" s="260"/>
      <c r="EA42" s="260"/>
      <c r="EB42" s="260"/>
      <c r="EC42" s="260"/>
      <c r="ED42" s="260"/>
      <c r="EE42" s="260"/>
      <c r="EF42" s="260"/>
      <c r="EG42" s="260"/>
      <c r="EH42" s="260"/>
      <c r="EI42" s="260"/>
      <c r="EJ42" s="260"/>
      <c r="EK42" s="260"/>
      <c r="EL42" s="260"/>
      <c r="EM42" s="260"/>
      <c r="EN42" s="260"/>
      <c r="EO42" s="260"/>
      <c r="EP42" s="260"/>
      <c r="EQ42" s="260"/>
      <c r="ER42" s="260"/>
      <c r="ES42" s="260"/>
      <c r="ET42" s="260"/>
      <c r="EU42" s="260"/>
      <c r="EV42" s="260"/>
      <c r="EW42" s="260"/>
      <c r="EX42" s="260"/>
      <c r="EY42" s="260"/>
      <c r="EZ42" s="260"/>
      <c r="FA42" s="260"/>
      <c r="FB42" s="260"/>
      <c r="FC42" s="367">
        <v>1</v>
      </c>
      <c r="FD42" s="260"/>
      <c r="FE42" s="260"/>
      <c r="FF42" s="260"/>
      <c r="FG42" s="260"/>
      <c r="FH42" s="260"/>
      <c r="FI42" s="260"/>
      <c r="FJ42" s="260"/>
      <c r="FK42" s="260"/>
      <c r="FL42" s="260"/>
      <c r="FM42" s="260"/>
      <c r="FN42" s="260"/>
      <c r="FO42" s="260"/>
      <c r="FP42" s="393">
        <v>1</v>
      </c>
      <c r="FQ42" s="386">
        <v>1</v>
      </c>
      <c r="FR42" s="394">
        <v>1</v>
      </c>
      <c r="FS42" s="394">
        <v>1</v>
      </c>
      <c r="FT42" s="394">
        <v>1</v>
      </c>
    </row>
    <row r="43" spans="1:176" ht="47.25" x14ac:dyDescent="0.25">
      <c r="A43" s="235">
        <v>2</v>
      </c>
      <c r="B43" s="73" t="s">
        <v>193</v>
      </c>
      <c r="C43" s="229"/>
      <c r="D43" s="395">
        <v>1</v>
      </c>
      <c r="E43" s="229"/>
      <c r="F43" s="396">
        <v>1</v>
      </c>
      <c r="G43" s="229"/>
      <c r="H43" s="397">
        <v>1</v>
      </c>
      <c r="I43" s="229"/>
      <c r="J43" s="229"/>
      <c r="K43" s="229"/>
      <c r="L43" s="229"/>
      <c r="M43" s="390">
        <v>1</v>
      </c>
      <c r="N43" s="390">
        <v>1</v>
      </c>
      <c r="O43" s="390">
        <v>1</v>
      </c>
      <c r="P43" s="390">
        <v>1</v>
      </c>
      <c r="Q43" s="222"/>
      <c r="R43" s="222"/>
      <c r="S43" s="222"/>
      <c r="T43" s="399">
        <v>1</v>
      </c>
      <c r="U43" s="399">
        <v>1</v>
      </c>
      <c r="V43" s="400">
        <v>1</v>
      </c>
      <c r="X43" s="351"/>
      <c r="Y43" s="401">
        <v>1</v>
      </c>
      <c r="Z43" s="401">
        <v>1</v>
      </c>
      <c r="AA43" s="402">
        <v>1</v>
      </c>
      <c r="AB43" s="351"/>
      <c r="AC43" s="351"/>
      <c r="AD43" s="225"/>
      <c r="AE43" s="225"/>
      <c r="AF43" s="225"/>
      <c r="AG43" s="225"/>
      <c r="AH43" s="225"/>
      <c r="AI43" s="225"/>
      <c r="AJ43" s="225"/>
      <c r="AK43" s="225"/>
      <c r="AL43" s="343">
        <v>1</v>
      </c>
      <c r="AM43" s="343">
        <v>1</v>
      </c>
      <c r="AN43" s="225"/>
      <c r="AO43" s="343">
        <v>1</v>
      </c>
      <c r="AP43" s="225"/>
      <c r="AQ43" s="225"/>
      <c r="AR43" s="344">
        <v>1</v>
      </c>
      <c r="AS43" s="225"/>
      <c r="AT43" s="345">
        <v>1</v>
      </c>
      <c r="AU43" s="225"/>
      <c r="AV43" s="225"/>
      <c r="AW43" s="225"/>
      <c r="AX43" s="260"/>
      <c r="AY43" s="260"/>
      <c r="AZ43" s="347">
        <v>1</v>
      </c>
      <c r="BA43" s="348">
        <v>1</v>
      </c>
      <c r="BB43" s="349">
        <v>1</v>
      </c>
      <c r="BC43" s="225"/>
      <c r="BD43" s="225"/>
      <c r="BE43" s="225"/>
      <c r="BF43" s="225"/>
      <c r="BG43" s="225"/>
      <c r="BH43" s="354">
        <v>1</v>
      </c>
      <c r="BI43" s="354">
        <v>1</v>
      </c>
      <c r="BJ43" s="225"/>
      <c r="BK43" s="225">
        <v>1</v>
      </c>
      <c r="BL43" s="225"/>
      <c r="BM43" s="225"/>
      <c r="BN43" s="225"/>
      <c r="BO43" s="225"/>
      <c r="BP43" s="225"/>
      <c r="BQ43" s="225"/>
      <c r="BR43" s="225"/>
      <c r="BS43" s="356">
        <v>1</v>
      </c>
      <c r="BT43" s="357">
        <v>1</v>
      </c>
      <c r="BU43" s="225"/>
      <c r="BV43" s="225"/>
      <c r="BW43" s="225"/>
      <c r="BX43" s="225"/>
      <c r="BY43" s="225"/>
      <c r="BZ43" s="225"/>
      <c r="CA43" s="225"/>
      <c r="CB43" s="225"/>
      <c r="CC43" s="225"/>
      <c r="CD43" s="225"/>
      <c r="CE43" s="260"/>
      <c r="CF43" s="260"/>
      <c r="CG43" s="260"/>
      <c r="CH43" s="260"/>
      <c r="CI43" s="260"/>
      <c r="CJ43" s="225"/>
      <c r="CK43" s="225"/>
      <c r="CL43" s="225"/>
      <c r="CM43" s="225"/>
      <c r="CN43" s="362">
        <v>1</v>
      </c>
      <c r="CO43" s="225"/>
      <c r="CP43" s="225"/>
      <c r="CQ43" s="225"/>
      <c r="CR43" s="225"/>
      <c r="CS43" s="225"/>
      <c r="CT43" s="225"/>
      <c r="CU43" s="260"/>
      <c r="CV43" s="260"/>
      <c r="CW43" s="260"/>
      <c r="CX43" s="260"/>
      <c r="CY43" s="260"/>
      <c r="CZ43" s="260"/>
      <c r="DA43" s="260"/>
      <c r="DB43" s="260"/>
      <c r="DC43" s="260"/>
      <c r="DD43" s="260"/>
      <c r="DE43" s="260"/>
      <c r="DF43" s="260"/>
      <c r="DG43" s="260"/>
      <c r="DH43" s="260"/>
      <c r="DI43" s="260"/>
      <c r="DJ43" s="260"/>
      <c r="DK43" s="260"/>
      <c r="DL43" s="260"/>
      <c r="DM43" s="260"/>
      <c r="DN43" s="260"/>
      <c r="DO43" s="260"/>
      <c r="DP43" s="260"/>
      <c r="DQ43" s="260"/>
      <c r="DR43" s="260"/>
      <c r="DS43" s="260"/>
      <c r="DT43" s="260"/>
      <c r="DU43" s="260"/>
      <c r="DV43" s="260"/>
      <c r="DW43" s="260"/>
      <c r="DX43" s="260"/>
      <c r="DY43" s="260"/>
      <c r="DZ43" s="260"/>
      <c r="EA43" s="260"/>
      <c r="EB43" s="260"/>
      <c r="EC43" s="260"/>
      <c r="ED43" s="260"/>
      <c r="EE43" s="260"/>
      <c r="EF43" s="260"/>
      <c r="EG43" s="260"/>
      <c r="EH43" s="260"/>
      <c r="EI43" s="260"/>
      <c r="EJ43" s="260"/>
      <c r="EK43" s="260"/>
      <c r="EL43" s="260"/>
      <c r="EM43" s="260"/>
      <c r="EN43" s="260"/>
      <c r="EO43" s="260"/>
      <c r="EP43" s="260"/>
      <c r="EQ43" s="382">
        <v>1</v>
      </c>
      <c r="ER43" s="260"/>
      <c r="ES43" s="260"/>
      <c r="ET43" s="260"/>
      <c r="EU43" s="260"/>
      <c r="EV43" s="384">
        <v>1</v>
      </c>
      <c r="EW43" s="384">
        <v>1</v>
      </c>
      <c r="EX43" s="260"/>
      <c r="EY43" s="260"/>
      <c r="EZ43" s="260"/>
      <c r="FA43" s="260"/>
      <c r="FB43" s="260"/>
      <c r="FC43" s="367">
        <v>1</v>
      </c>
      <c r="FD43" s="260"/>
      <c r="FE43" s="260"/>
      <c r="FF43" s="260"/>
      <c r="FG43" s="260"/>
      <c r="FH43" s="260"/>
      <c r="FI43" s="390">
        <v>1</v>
      </c>
      <c r="FJ43" s="391">
        <v>1</v>
      </c>
      <c r="FK43" s="391">
        <v>1</v>
      </c>
      <c r="FL43" s="391">
        <v>1</v>
      </c>
      <c r="FM43" s="350">
        <v>1</v>
      </c>
      <c r="FN43" s="350">
        <v>1</v>
      </c>
      <c r="FO43" s="392">
        <v>1</v>
      </c>
      <c r="FP43" s="393">
        <v>1</v>
      </c>
      <c r="FQ43" s="386">
        <v>1</v>
      </c>
      <c r="FR43" s="394">
        <v>1</v>
      </c>
      <c r="FS43" s="394">
        <v>1</v>
      </c>
      <c r="FT43" s="394">
        <v>1</v>
      </c>
    </row>
    <row r="44" spans="1:176" ht="157.5" x14ac:dyDescent="0.25">
      <c r="A44" s="235">
        <v>3</v>
      </c>
      <c r="B44" s="73" t="s">
        <v>194</v>
      </c>
      <c r="C44" s="229"/>
      <c r="D44" s="229"/>
      <c r="E44" s="395">
        <v>1</v>
      </c>
      <c r="F44" s="229"/>
      <c r="G44" s="396">
        <v>1</v>
      </c>
      <c r="H44" s="229"/>
      <c r="I44" s="397">
        <v>1</v>
      </c>
      <c r="J44" s="229"/>
      <c r="K44" s="229"/>
      <c r="L44" s="229"/>
      <c r="M44" s="222"/>
      <c r="N44" s="222"/>
      <c r="O44" s="222"/>
      <c r="P44" s="229"/>
      <c r="Q44" s="398">
        <v>1</v>
      </c>
      <c r="R44" s="398">
        <v>1</v>
      </c>
      <c r="S44" s="398">
        <v>1</v>
      </c>
      <c r="T44" s="399">
        <v>1</v>
      </c>
      <c r="U44" s="399">
        <v>1</v>
      </c>
      <c r="V44" s="400">
        <v>1</v>
      </c>
      <c r="X44" s="400">
        <v>1</v>
      </c>
      <c r="Y44" s="401">
        <v>1</v>
      </c>
      <c r="Z44" s="401">
        <v>1</v>
      </c>
      <c r="AB44" s="351"/>
      <c r="AC44" s="402">
        <v>1</v>
      </c>
      <c r="AD44" s="380">
        <v>1</v>
      </c>
      <c r="AE44" s="380">
        <v>1</v>
      </c>
      <c r="AF44" s="380">
        <v>1</v>
      </c>
      <c r="AG44" s="403">
        <v>1</v>
      </c>
      <c r="AH44" s="403">
        <v>1</v>
      </c>
      <c r="AI44" s="403">
        <v>1</v>
      </c>
      <c r="AJ44" s="342">
        <v>1</v>
      </c>
      <c r="AK44" s="342">
        <v>1</v>
      </c>
      <c r="AL44" s="343">
        <v>1</v>
      </c>
      <c r="AM44" s="343">
        <v>1</v>
      </c>
      <c r="AN44" s="343">
        <v>1</v>
      </c>
      <c r="AO44" s="343">
        <v>1</v>
      </c>
      <c r="AP44" s="344">
        <v>1</v>
      </c>
      <c r="AQ44" s="344">
        <v>1</v>
      </c>
      <c r="AR44" s="344">
        <v>1</v>
      </c>
      <c r="AS44" s="344">
        <v>1</v>
      </c>
      <c r="AT44" s="345">
        <v>1</v>
      </c>
      <c r="AU44" s="345">
        <v>1</v>
      </c>
      <c r="AV44" s="345">
        <v>1</v>
      </c>
      <c r="AW44" s="345">
        <v>1</v>
      </c>
      <c r="AX44" s="260"/>
      <c r="AY44" s="260"/>
      <c r="AZ44" s="347">
        <v>1</v>
      </c>
      <c r="BA44" s="348">
        <v>1</v>
      </c>
      <c r="BB44" s="349">
        <v>1</v>
      </c>
      <c r="BC44" s="352">
        <v>1</v>
      </c>
      <c r="BD44" s="352">
        <v>1</v>
      </c>
      <c r="BE44" s="353">
        <v>1</v>
      </c>
      <c r="BF44" s="353">
        <v>1</v>
      </c>
      <c r="BG44" s="353">
        <v>1</v>
      </c>
      <c r="BH44" s="354">
        <v>1</v>
      </c>
      <c r="BI44" s="354">
        <v>1</v>
      </c>
      <c r="BJ44" s="354">
        <v>1</v>
      </c>
      <c r="BK44" s="225"/>
      <c r="BL44" s="225"/>
      <c r="BM44" s="225"/>
      <c r="BN44" s="225"/>
      <c r="BO44" s="355">
        <v>1</v>
      </c>
      <c r="BP44" s="355">
        <v>1</v>
      </c>
      <c r="BQ44" s="356">
        <v>1</v>
      </c>
      <c r="BR44" s="356">
        <v>1</v>
      </c>
      <c r="BS44" s="356">
        <v>1</v>
      </c>
      <c r="BT44" s="357">
        <v>1</v>
      </c>
      <c r="BU44" s="358">
        <v>1</v>
      </c>
      <c r="BV44" s="358">
        <v>1</v>
      </c>
      <c r="BW44" s="358">
        <v>1</v>
      </c>
      <c r="BX44" s="359">
        <v>1</v>
      </c>
      <c r="BY44" s="359">
        <v>1</v>
      </c>
      <c r="BZ44" s="359">
        <v>1</v>
      </c>
      <c r="CA44" s="359"/>
      <c r="CB44" s="360">
        <v>1</v>
      </c>
      <c r="CC44" s="360">
        <v>1</v>
      </c>
      <c r="CD44" s="360">
        <v>1</v>
      </c>
      <c r="CE44" s="361">
        <v>1</v>
      </c>
      <c r="CF44" s="361">
        <v>1</v>
      </c>
      <c r="CG44" s="361">
        <v>1</v>
      </c>
      <c r="CH44" s="323"/>
      <c r="CI44" s="361">
        <v>1</v>
      </c>
      <c r="CJ44" s="225"/>
      <c r="CK44" s="362">
        <v>1</v>
      </c>
      <c r="CL44" s="362">
        <v>1</v>
      </c>
      <c r="CM44" s="362">
        <v>1</v>
      </c>
      <c r="CN44" s="362">
        <v>1</v>
      </c>
      <c r="CO44" s="225"/>
      <c r="CP44" s="225"/>
      <c r="CQ44" s="225"/>
      <c r="CR44" s="363">
        <v>1</v>
      </c>
      <c r="CS44" s="225"/>
      <c r="CT44" s="225"/>
      <c r="CU44" s="364">
        <v>1</v>
      </c>
      <c r="CV44" s="364">
        <v>1</v>
      </c>
      <c r="CW44" s="365">
        <v>1</v>
      </c>
      <c r="CX44" s="365">
        <v>1</v>
      </c>
      <c r="CY44" s="365">
        <v>1</v>
      </c>
      <c r="CZ44" s="365">
        <v>1</v>
      </c>
      <c r="DA44" s="365">
        <v>1</v>
      </c>
      <c r="DB44" s="365">
        <v>1</v>
      </c>
      <c r="DC44" s="366">
        <v>1</v>
      </c>
      <c r="DD44" s="366">
        <v>1</v>
      </c>
      <c r="DE44" s="350">
        <v>1</v>
      </c>
      <c r="DF44" s="350">
        <v>1</v>
      </c>
      <c r="DG44" s="260"/>
      <c r="DH44" s="260"/>
      <c r="DI44" s="260"/>
      <c r="DJ44" s="260"/>
      <c r="DK44" s="260"/>
      <c r="DL44" s="260"/>
      <c r="DM44" s="260"/>
      <c r="DN44" s="260"/>
      <c r="DO44" s="260"/>
      <c r="DP44" s="369">
        <v>1</v>
      </c>
      <c r="DQ44" s="260"/>
      <c r="DR44" s="260"/>
      <c r="DS44" s="260"/>
      <c r="DT44" s="260"/>
      <c r="DU44" s="260"/>
      <c r="DV44" s="260"/>
      <c r="DW44" s="260"/>
      <c r="DX44" s="260"/>
      <c r="DY44" s="260"/>
      <c r="DZ44" s="373">
        <v>1</v>
      </c>
      <c r="EA44" s="373">
        <v>1</v>
      </c>
      <c r="EB44" s="374">
        <v>1</v>
      </c>
      <c r="EC44" s="374">
        <v>1</v>
      </c>
      <c r="ED44" s="375">
        <v>1</v>
      </c>
      <c r="EE44" s="375">
        <v>1</v>
      </c>
      <c r="EF44" s="376">
        <v>1</v>
      </c>
      <c r="EG44" s="376">
        <v>1</v>
      </c>
      <c r="EH44" s="323"/>
      <c r="EI44" s="323"/>
      <c r="EJ44" s="323"/>
      <c r="EK44" s="323"/>
      <c r="EL44" s="260"/>
      <c r="EM44" s="260"/>
      <c r="EN44" s="260"/>
      <c r="EO44" s="260"/>
      <c r="EP44" s="381">
        <v>1</v>
      </c>
      <c r="EQ44" s="382">
        <v>1</v>
      </c>
      <c r="ER44" s="382">
        <v>1</v>
      </c>
      <c r="ES44" s="383">
        <v>1</v>
      </c>
      <c r="ET44" s="383">
        <v>1</v>
      </c>
      <c r="EU44" s="383">
        <v>1</v>
      </c>
      <c r="EV44" s="384">
        <v>1</v>
      </c>
      <c r="EW44" s="384">
        <v>1</v>
      </c>
      <c r="EX44" s="385">
        <v>1</v>
      </c>
      <c r="EY44" s="385">
        <v>1</v>
      </c>
      <c r="EZ44" s="386">
        <v>1</v>
      </c>
      <c r="FA44" s="386">
        <v>1</v>
      </c>
      <c r="FB44" s="387">
        <v>1</v>
      </c>
      <c r="FC44" s="367">
        <v>1</v>
      </c>
      <c r="FD44" s="388">
        <v>1</v>
      </c>
      <c r="FE44" s="388">
        <v>1</v>
      </c>
      <c r="FF44" s="260"/>
      <c r="FG44" s="382">
        <v>1</v>
      </c>
      <c r="FH44" s="382">
        <v>1</v>
      </c>
      <c r="FI44" s="390">
        <v>1</v>
      </c>
      <c r="FJ44" s="391">
        <v>1</v>
      </c>
      <c r="FK44" s="391">
        <v>1</v>
      </c>
      <c r="FL44" s="391">
        <v>1</v>
      </c>
      <c r="FM44" s="350">
        <v>1</v>
      </c>
      <c r="FN44" s="350">
        <v>1</v>
      </c>
      <c r="FO44" s="392">
        <v>1</v>
      </c>
      <c r="FP44" s="393">
        <v>1</v>
      </c>
      <c r="FQ44" s="386">
        <v>1</v>
      </c>
      <c r="FR44" s="394">
        <v>1</v>
      </c>
      <c r="FS44" s="394">
        <v>1</v>
      </c>
      <c r="FT44" s="394">
        <v>1</v>
      </c>
    </row>
    <row r="45" spans="1:176" ht="94.5" x14ac:dyDescent="0.25">
      <c r="A45" s="235">
        <v>4</v>
      </c>
      <c r="B45" s="73" t="s">
        <v>195</v>
      </c>
      <c r="C45" s="229"/>
      <c r="D45" s="229"/>
      <c r="E45" s="229"/>
      <c r="F45" s="229"/>
      <c r="G45" s="229"/>
      <c r="H45" s="229"/>
      <c r="I45" s="229"/>
      <c r="J45" s="229"/>
      <c r="K45" s="229"/>
      <c r="L45" s="229"/>
      <c r="M45" s="390">
        <v>1</v>
      </c>
      <c r="N45" s="390">
        <v>1</v>
      </c>
      <c r="O45" s="225"/>
      <c r="P45" s="225"/>
      <c r="Q45" s="398">
        <v>1</v>
      </c>
      <c r="R45" s="398">
        <v>1</v>
      </c>
      <c r="S45" s="398">
        <v>1</v>
      </c>
      <c r="T45" s="225"/>
      <c r="U45" s="222"/>
      <c r="V45" s="223"/>
      <c r="W45" s="223"/>
      <c r="X45" s="223"/>
      <c r="Y45" s="222"/>
      <c r="Z45" s="222"/>
      <c r="AB45" s="402">
        <v>1</v>
      </c>
      <c r="AC45" s="351"/>
      <c r="AD45" s="380">
        <v>1</v>
      </c>
      <c r="AE45" s="380">
        <v>1</v>
      </c>
      <c r="AF45" s="380">
        <v>1</v>
      </c>
      <c r="AG45" s="403">
        <v>1</v>
      </c>
      <c r="AH45" s="403">
        <v>1</v>
      </c>
      <c r="AI45" s="403">
        <v>1</v>
      </c>
      <c r="AJ45" s="260"/>
      <c r="AK45" s="260"/>
      <c r="AL45" s="260"/>
      <c r="AM45" s="260"/>
      <c r="AN45" s="260"/>
      <c r="AO45" s="260"/>
      <c r="AP45" s="260"/>
      <c r="AQ45" s="260"/>
      <c r="AR45" s="260"/>
      <c r="AS45" s="260"/>
      <c r="AT45" s="260"/>
      <c r="AU45" s="260"/>
      <c r="AV45" s="260"/>
      <c r="AW45" s="260"/>
      <c r="AX45" s="346">
        <v>1</v>
      </c>
      <c r="AY45" s="346">
        <v>1</v>
      </c>
      <c r="AZ45" s="260"/>
      <c r="BA45" s="260"/>
      <c r="BB45" s="349">
        <v>1</v>
      </c>
      <c r="BC45" s="260"/>
      <c r="BD45" s="260"/>
      <c r="BE45" s="260"/>
      <c r="BF45" s="260"/>
      <c r="BG45" s="260"/>
      <c r="BH45" s="260"/>
      <c r="BI45" s="260"/>
      <c r="BJ45" s="260"/>
      <c r="BK45" s="260"/>
      <c r="BL45" s="260"/>
      <c r="BM45" s="260"/>
      <c r="BN45" s="260"/>
      <c r="BO45" s="260"/>
      <c r="BP45" s="260"/>
      <c r="BQ45" s="260"/>
      <c r="BR45" s="260"/>
      <c r="BS45" s="260"/>
      <c r="BT45" s="357">
        <v>1</v>
      </c>
      <c r="BU45" s="260"/>
      <c r="BV45" s="260"/>
      <c r="BW45" s="260"/>
      <c r="BX45" s="260"/>
      <c r="BY45" s="260"/>
      <c r="BZ45" s="260"/>
      <c r="CA45" s="408"/>
      <c r="CB45" s="260"/>
      <c r="CC45" s="260"/>
      <c r="CD45" s="260"/>
      <c r="CE45" s="260"/>
      <c r="CF45" s="260"/>
      <c r="CG45" s="260"/>
      <c r="CH45" s="260"/>
      <c r="CI45" s="260"/>
      <c r="CJ45" s="260"/>
      <c r="CK45" s="260"/>
      <c r="CL45" s="260"/>
      <c r="CM45" s="260"/>
      <c r="CN45" s="260"/>
      <c r="CO45" s="260"/>
      <c r="CP45" s="260"/>
      <c r="CQ45" s="260"/>
      <c r="CR45" s="260"/>
      <c r="CS45" s="260"/>
      <c r="CT45" s="260"/>
      <c r="CU45" s="364">
        <v>1</v>
      </c>
      <c r="CV45" s="364">
        <v>1</v>
      </c>
      <c r="CW45" s="260"/>
      <c r="CX45" s="323"/>
      <c r="CY45" s="323"/>
      <c r="CZ45" s="323"/>
      <c r="DA45" s="323"/>
      <c r="DB45" s="323"/>
      <c r="DC45" s="366">
        <v>1</v>
      </c>
      <c r="DD45" s="366">
        <v>1</v>
      </c>
      <c r="DE45" s="260"/>
      <c r="DF45" s="260"/>
      <c r="DG45" s="367">
        <v>1</v>
      </c>
      <c r="DH45" s="367">
        <v>1</v>
      </c>
      <c r="DI45" s="368">
        <v>1</v>
      </c>
      <c r="DJ45" s="368">
        <v>1</v>
      </c>
      <c r="DK45" s="368">
        <v>1</v>
      </c>
      <c r="DL45" s="368">
        <v>1</v>
      </c>
      <c r="DM45" s="368">
        <v>1</v>
      </c>
      <c r="DN45" s="368">
        <v>1</v>
      </c>
      <c r="DO45" s="368">
        <v>1</v>
      </c>
      <c r="DP45" s="369">
        <v>1</v>
      </c>
      <c r="DQ45" s="369">
        <v>1</v>
      </c>
      <c r="DR45" s="369">
        <v>1</v>
      </c>
      <c r="DS45" s="370">
        <v>1</v>
      </c>
      <c r="DT45" s="370">
        <v>1</v>
      </c>
      <c r="DU45" s="370">
        <v>1</v>
      </c>
      <c r="DV45" s="370">
        <v>1</v>
      </c>
      <c r="DW45" s="371">
        <v>1</v>
      </c>
      <c r="DX45" s="371">
        <v>1</v>
      </c>
      <c r="DY45" s="372">
        <v>1</v>
      </c>
      <c r="DZ45" s="373">
        <v>1</v>
      </c>
      <c r="EA45" s="373">
        <v>1</v>
      </c>
      <c r="EB45" s="374">
        <v>1</v>
      </c>
      <c r="EC45" s="374">
        <v>1</v>
      </c>
      <c r="ED45" s="375">
        <v>1</v>
      </c>
      <c r="EE45" s="375">
        <v>1</v>
      </c>
      <c r="EF45" s="260"/>
      <c r="EG45" s="260"/>
      <c r="EH45" s="260"/>
      <c r="EI45" s="260"/>
      <c r="EJ45" s="260"/>
      <c r="EK45" s="260"/>
      <c r="EL45" s="379">
        <v>1</v>
      </c>
      <c r="EM45" s="379">
        <v>1</v>
      </c>
      <c r="EN45" s="380">
        <v>1</v>
      </c>
      <c r="EO45" s="380">
        <v>1</v>
      </c>
      <c r="EP45" s="381">
        <v>1</v>
      </c>
      <c r="EQ45" s="260"/>
      <c r="ER45" s="260"/>
      <c r="ES45" s="260"/>
      <c r="ET45" s="260"/>
      <c r="EU45" s="260"/>
      <c r="EV45" s="260"/>
      <c r="EW45" s="260"/>
      <c r="EX45" s="260"/>
      <c r="EY45" s="260"/>
      <c r="EZ45" s="260"/>
      <c r="FA45" s="260"/>
      <c r="FB45" s="387">
        <v>1</v>
      </c>
      <c r="FC45" s="367">
        <v>1</v>
      </c>
      <c r="FD45" s="388">
        <v>1</v>
      </c>
      <c r="FE45" s="388">
        <v>1</v>
      </c>
      <c r="FF45" s="389">
        <v>1</v>
      </c>
      <c r="FG45" s="382">
        <v>1</v>
      </c>
      <c r="FH45" s="382">
        <v>1</v>
      </c>
      <c r="FI45" s="260"/>
      <c r="FJ45" s="260"/>
      <c r="FK45" s="260"/>
      <c r="FL45" s="260"/>
      <c r="FM45" s="260"/>
      <c r="FN45" s="260"/>
      <c r="FO45" s="260"/>
      <c r="FP45" s="393">
        <v>1</v>
      </c>
      <c r="FQ45" s="386">
        <v>1</v>
      </c>
      <c r="FR45" s="394">
        <v>1</v>
      </c>
      <c r="FS45" s="394">
        <v>1</v>
      </c>
      <c r="FT45" s="394">
        <v>1</v>
      </c>
    </row>
    <row r="46" spans="1:176" x14ac:dyDescent="0.25">
      <c r="A46" s="215"/>
      <c r="B46" s="230"/>
      <c r="C46" s="229"/>
      <c r="D46" s="229"/>
      <c r="E46" s="229"/>
      <c r="F46" s="229"/>
      <c r="G46" s="229"/>
      <c r="H46" s="229"/>
      <c r="I46" s="229"/>
      <c r="J46" s="229"/>
      <c r="K46" s="229"/>
      <c r="L46" s="229"/>
      <c r="M46" s="222"/>
      <c r="N46" s="222"/>
      <c r="O46" s="222"/>
      <c r="P46" s="222"/>
      <c r="Q46" s="222"/>
      <c r="R46" s="222"/>
      <c r="S46" s="222"/>
      <c r="T46" s="222"/>
      <c r="U46" s="222"/>
      <c r="V46" s="223"/>
      <c r="W46" s="223"/>
      <c r="X46" s="223"/>
      <c r="Y46" s="222"/>
      <c r="Z46" s="222"/>
      <c r="AA46" s="225"/>
      <c r="AB46" s="225"/>
      <c r="AC46" s="225"/>
      <c r="AD46" s="222"/>
      <c r="AE46" s="222"/>
      <c r="AF46" s="222"/>
      <c r="AG46" s="222"/>
      <c r="AH46" s="222"/>
      <c r="AI46" s="222"/>
      <c r="AJ46" s="260"/>
      <c r="AK46" s="260"/>
      <c r="AL46" s="260"/>
      <c r="AM46" s="260"/>
      <c r="AN46" s="260"/>
      <c r="AO46" s="260"/>
      <c r="AP46" s="260"/>
      <c r="AQ46" s="260"/>
      <c r="AR46" s="260"/>
      <c r="AS46" s="260"/>
      <c r="AT46" s="260"/>
      <c r="AU46" s="260"/>
      <c r="AV46" s="260"/>
      <c r="AW46" s="260"/>
      <c r="AX46" s="260"/>
      <c r="AY46" s="260"/>
      <c r="AZ46" s="260"/>
      <c r="BA46" s="260"/>
      <c r="BB46" s="351"/>
      <c r="BC46" s="260"/>
      <c r="BD46" s="260"/>
      <c r="BE46" s="260"/>
      <c r="BF46" s="260"/>
      <c r="BG46" s="260"/>
      <c r="BH46" s="260"/>
      <c r="BI46" s="260"/>
      <c r="BJ46" s="260"/>
      <c r="BK46" s="260"/>
      <c r="BL46" s="260"/>
      <c r="BM46" s="260"/>
      <c r="BN46" s="260"/>
      <c r="BO46" s="260"/>
      <c r="BP46" s="260"/>
      <c r="BQ46" s="260"/>
      <c r="BR46" s="260"/>
      <c r="BS46" s="260"/>
      <c r="BT46" s="260"/>
      <c r="BU46" s="260"/>
      <c r="BV46" s="260"/>
      <c r="BW46" s="260"/>
      <c r="BX46" s="260"/>
      <c r="BY46" s="260"/>
      <c r="BZ46" s="260"/>
      <c r="CA46" s="408"/>
      <c r="CB46" s="260"/>
      <c r="CC46" s="260"/>
      <c r="CD46" s="260"/>
      <c r="CE46" s="260"/>
      <c r="CF46" s="260"/>
      <c r="CG46" s="260"/>
      <c r="CH46" s="260"/>
      <c r="CI46" s="260"/>
      <c r="CJ46" s="260"/>
      <c r="CK46" s="260"/>
      <c r="CL46" s="260"/>
      <c r="CM46" s="260"/>
      <c r="CN46" s="260"/>
      <c r="CO46" s="260"/>
      <c r="CP46" s="260"/>
      <c r="CQ46" s="260"/>
      <c r="CR46" s="260"/>
      <c r="CS46" s="260"/>
      <c r="CT46" s="260"/>
      <c r="CU46" s="260"/>
      <c r="CV46" s="260"/>
      <c r="CW46" s="260"/>
      <c r="CX46" s="260"/>
      <c r="CY46" s="260"/>
      <c r="CZ46" s="260"/>
      <c r="DA46" s="260"/>
      <c r="DB46" s="260"/>
      <c r="DC46" s="260"/>
      <c r="DD46" s="260"/>
      <c r="DE46" s="260"/>
      <c r="DF46" s="260"/>
      <c r="DG46" s="260"/>
      <c r="DH46" s="260"/>
      <c r="DI46" s="260"/>
      <c r="DJ46" s="260"/>
      <c r="DK46" s="260"/>
      <c r="DL46" s="260"/>
      <c r="DM46" s="260"/>
      <c r="DN46" s="260"/>
      <c r="DO46" s="260"/>
      <c r="DP46" s="260"/>
      <c r="DQ46" s="260"/>
      <c r="DR46" s="260"/>
      <c r="DS46" s="260"/>
      <c r="DT46" s="260"/>
      <c r="DU46" s="260"/>
      <c r="DV46" s="260"/>
      <c r="DW46" s="260"/>
      <c r="DX46" s="260"/>
      <c r="DY46" s="260"/>
      <c r="DZ46" s="260"/>
      <c r="EA46" s="260"/>
      <c r="EB46" s="260"/>
      <c r="EC46" s="260"/>
      <c r="ED46" s="260"/>
      <c r="EE46" s="260"/>
      <c r="EF46" s="260"/>
      <c r="EG46" s="260"/>
      <c r="EH46" s="260"/>
      <c r="EI46" s="260"/>
      <c r="EJ46" s="260"/>
      <c r="EK46" s="260"/>
      <c r="EL46" s="260"/>
      <c r="EM46" s="260"/>
      <c r="EN46" s="260"/>
      <c r="EO46" s="260"/>
      <c r="EP46" s="260"/>
      <c r="EQ46" s="260"/>
      <c r="ER46" s="260"/>
      <c r="ES46" s="260"/>
      <c r="ET46" s="260"/>
      <c r="EU46" s="260"/>
      <c r="EV46" s="260"/>
      <c r="EW46" s="260"/>
      <c r="EX46" s="260"/>
      <c r="EY46" s="260"/>
      <c r="EZ46" s="260"/>
      <c r="FA46" s="260"/>
      <c r="FB46" s="260"/>
      <c r="FC46" s="260"/>
      <c r="FD46" s="260"/>
      <c r="FE46" s="260"/>
      <c r="FF46" s="260"/>
      <c r="FG46" s="260"/>
      <c r="FH46" s="260"/>
      <c r="FI46" s="260"/>
      <c r="FJ46" s="260"/>
      <c r="FK46" s="260"/>
      <c r="FL46" s="260"/>
      <c r="FM46" s="260"/>
      <c r="FN46" s="260"/>
      <c r="FO46" s="260"/>
      <c r="FP46" s="260"/>
      <c r="FQ46" s="260"/>
      <c r="FR46" s="260"/>
      <c r="FS46" s="260"/>
      <c r="FT46" s="260"/>
    </row>
    <row r="47" spans="1:176" x14ac:dyDescent="0.25">
      <c r="A47" s="215"/>
      <c r="B47" s="88"/>
      <c r="C47" s="215" t="s">
        <v>57</v>
      </c>
      <c r="D47" s="658">
        <f>COUNTIF(D7:E46,1)</f>
        <v>10</v>
      </c>
      <c r="E47" s="658"/>
      <c r="F47" s="658">
        <f>COUNTIF(F7:G46,1)</f>
        <v>10</v>
      </c>
      <c r="G47" s="658"/>
      <c r="H47" s="659">
        <f>COUNTIF(H7:L46,1)</f>
        <v>7</v>
      </c>
      <c r="I47" s="660"/>
      <c r="J47" s="660"/>
      <c r="K47" s="660"/>
      <c r="L47" s="661"/>
      <c r="M47" s="658">
        <f>COUNTIF(M6:P46,1)</f>
        <v>10</v>
      </c>
      <c r="N47" s="658"/>
      <c r="O47" s="658"/>
      <c r="P47" s="658"/>
      <c r="Q47" s="558">
        <f>COUNTIF(Q7:S46,1)</f>
        <v>10</v>
      </c>
      <c r="R47" s="559"/>
      <c r="S47" s="559"/>
      <c r="T47" s="553">
        <f>COUNTIF(T7:U46,1)</f>
        <v>10</v>
      </c>
      <c r="U47" s="555"/>
      <c r="V47" s="553">
        <f>COUNTIF(V7:X46,1)</f>
        <v>10</v>
      </c>
      <c r="W47" s="554"/>
      <c r="X47" s="555"/>
      <c r="Y47" s="662">
        <f>COUNTIF(Y7:Z46,1)</f>
        <v>10</v>
      </c>
      <c r="Z47" s="662"/>
      <c r="AA47" s="558">
        <f>COUNTIF(AA7:AC46,1)</f>
        <v>11</v>
      </c>
      <c r="AB47" s="559"/>
      <c r="AC47" s="560"/>
      <c r="AD47" s="558">
        <f>COUNTIF(AD7:AF46,1)</f>
        <v>12</v>
      </c>
      <c r="AE47" s="559"/>
      <c r="AF47" s="560"/>
      <c r="AG47" s="558">
        <f>COUNTIF(AG7:AI46,1)</f>
        <v>12</v>
      </c>
      <c r="AH47" s="559"/>
      <c r="AI47" s="560"/>
      <c r="AJ47" s="662">
        <f>COUNTIF(AJ7:AK46,1)</f>
        <v>8</v>
      </c>
      <c r="AK47" s="662"/>
      <c r="AL47" s="558">
        <f>COUNTIF(AL7:AO46,1)</f>
        <v>10</v>
      </c>
      <c r="AM47" s="559"/>
      <c r="AN47" s="559"/>
      <c r="AO47" s="559"/>
      <c r="AP47" s="662">
        <f>COUNTIF(AQ7:AS46,1)</f>
        <v>7</v>
      </c>
      <c r="AQ47" s="662"/>
      <c r="AR47" s="662"/>
      <c r="AS47" s="662"/>
      <c r="AT47" s="662">
        <f>COUNTIF(AT7:AW46,1)</f>
        <v>10</v>
      </c>
      <c r="AU47" s="662"/>
      <c r="AV47" s="662"/>
      <c r="AW47" s="662"/>
      <c r="AX47" s="558">
        <f>COUNTIF(AX7:AY46,1)</f>
        <v>6</v>
      </c>
      <c r="AY47" s="560"/>
      <c r="AZ47" s="325">
        <f>COUNTIF(AZ7:AZ46,1)</f>
        <v>6</v>
      </c>
      <c r="BA47" s="325">
        <f>COUNTIF(BA7:BA46,1)</f>
        <v>6</v>
      </c>
      <c r="BB47" s="236">
        <f>COUNTIF(BB7:BB46,1)</f>
        <v>11</v>
      </c>
      <c r="BC47" s="662">
        <f>COUNTIF(BC7:BD46,1)</f>
        <v>7</v>
      </c>
      <c r="BD47" s="662"/>
      <c r="BE47" s="662">
        <f>COUNTIF(BE7:BG46,1)</f>
        <v>11</v>
      </c>
      <c r="BF47" s="662"/>
      <c r="BG47" s="662"/>
      <c r="BH47" s="662">
        <f>COUNTIF(BH7:BJ46,1)</f>
        <v>10</v>
      </c>
      <c r="BI47" s="662"/>
      <c r="BJ47" s="662"/>
      <c r="BK47" s="558">
        <f>COUNTIF(BK7:BP46,1)</f>
        <v>8</v>
      </c>
      <c r="BL47" s="559"/>
      <c r="BM47" s="559"/>
      <c r="BN47" s="559"/>
      <c r="BO47" s="559"/>
      <c r="BP47" s="559"/>
      <c r="BQ47" s="662">
        <f>COUNTIF(BQ7:BS46,1)</f>
        <v>12</v>
      </c>
      <c r="BR47" s="662"/>
      <c r="BS47" s="662"/>
      <c r="BT47" s="324">
        <f>COUNTIF(BT7:BT46,1)</f>
        <v>11</v>
      </c>
      <c r="BU47" s="662">
        <f>COUNTIF(BU7:BW46,1)</f>
        <v>8</v>
      </c>
      <c r="BV47" s="662"/>
      <c r="BW47" s="662"/>
      <c r="BX47" s="558">
        <f>COUNTIF(BX7:CA46,1)</f>
        <v>7</v>
      </c>
      <c r="BY47" s="559"/>
      <c r="BZ47" s="559"/>
      <c r="CA47" s="560"/>
      <c r="CB47" s="662">
        <f>COUNTIF(CB7:CD46,1)</f>
        <v>7</v>
      </c>
      <c r="CC47" s="662"/>
      <c r="CD47" s="662"/>
      <c r="CE47" s="662">
        <f>COUNTIF(CE7:CI46,1)</f>
        <v>4</v>
      </c>
      <c r="CF47" s="662"/>
      <c r="CG47" s="662"/>
      <c r="CH47" s="662"/>
      <c r="CI47" s="662"/>
      <c r="CJ47" s="558">
        <f>COUNTIF(CJ7:CN46,1)</f>
        <v>12</v>
      </c>
      <c r="CK47" s="559"/>
      <c r="CL47" s="559"/>
      <c r="CM47" s="559"/>
      <c r="CN47" s="559"/>
      <c r="CO47" s="662">
        <f>COUNTIF(CO7:CT46,1)</f>
        <v>11</v>
      </c>
      <c r="CP47" s="662"/>
      <c r="CQ47" s="662"/>
      <c r="CR47" s="662"/>
      <c r="CS47" s="662"/>
      <c r="CT47" s="662"/>
      <c r="CU47" s="662">
        <f>COUNTIF(CU7:CV46,1)</f>
        <v>4</v>
      </c>
      <c r="CV47" s="662"/>
      <c r="CW47" s="558">
        <f>COUNTIF(CW7:DB46,1)</f>
        <v>10</v>
      </c>
      <c r="CX47" s="559"/>
      <c r="CY47" s="559"/>
      <c r="CZ47" s="559"/>
      <c r="DA47" s="559"/>
      <c r="DB47" s="559"/>
      <c r="DC47" s="558">
        <f>COUNTIF(DC7:DD46,1)</f>
        <v>10</v>
      </c>
      <c r="DD47" s="559"/>
      <c r="DE47" s="558">
        <f>COUNTIF(DE7:DF46,1)</f>
        <v>8</v>
      </c>
      <c r="DF47" s="559"/>
      <c r="DG47" s="558">
        <f>COUNTIF(DG7:DH46,1)</f>
        <v>6</v>
      </c>
      <c r="DH47" s="559"/>
      <c r="DI47" s="558">
        <f>COUNTIF(DI7:DO46,1)</f>
        <v>8</v>
      </c>
      <c r="DJ47" s="559"/>
      <c r="DK47" s="559"/>
      <c r="DL47" s="559"/>
      <c r="DM47" s="559"/>
      <c r="DN47" s="559"/>
      <c r="DO47" s="560"/>
      <c r="DP47" s="558">
        <f>COUNTIF(DP7:DR46,1)</f>
        <v>7</v>
      </c>
      <c r="DQ47" s="559"/>
      <c r="DR47" s="559"/>
      <c r="DS47" s="558">
        <f>COUNTIF(DS7:DV46,1)</f>
        <v>8</v>
      </c>
      <c r="DT47" s="559"/>
      <c r="DU47" s="559"/>
      <c r="DV47" s="560"/>
      <c r="DW47" s="558">
        <f>COUNTIF(DW7:DX46,1)</f>
        <v>4</v>
      </c>
      <c r="DX47" s="560"/>
      <c r="DY47" s="236">
        <f>COUNTIF(DY7:DY46,1)</f>
        <v>6</v>
      </c>
      <c r="DZ47" s="558">
        <f>COUNTIF(DZ7:EA46,1)</f>
        <v>8</v>
      </c>
      <c r="EA47" s="560"/>
      <c r="EB47" s="662">
        <f>COUNTIF(EB7:EC46,1)</f>
        <v>8</v>
      </c>
      <c r="EC47" s="662"/>
      <c r="ED47" s="662">
        <f>COUNTIF(ED7:EE46,1)</f>
        <v>8</v>
      </c>
      <c r="EE47" s="662"/>
      <c r="EF47" s="662">
        <f>COUNTIF(EF7:EG46,1)</f>
        <v>8</v>
      </c>
      <c r="EG47" s="662"/>
      <c r="EH47" s="662">
        <f>COUNTIF(EH7:EI46,1)</f>
        <v>9</v>
      </c>
      <c r="EI47" s="662"/>
      <c r="EJ47" s="662">
        <f>COUNTIF(EJ7:EK46,1)</f>
        <v>9</v>
      </c>
      <c r="EK47" s="662"/>
      <c r="EL47" s="662">
        <f>COUNTIF(EL7:EM46,1)</f>
        <v>8</v>
      </c>
      <c r="EM47" s="662"/>
      <c r="EN47" s="662">
        <f>COUNTIF(EN7:EO46,1)</f>
        <v>8</v>
      </c>
      <c r="EO47" s="662"/>
      <c r="EP47" s="236">
        <f>COUNTIF(EP7:EP46,1)</f>
        <v>8</v>
      </c>
      <c r="EQ47" s="558">
        <f>COUNTIF(EQ7:ER46,1)</f>
        <v>7</v>
      </c>
      <c r="ER47" s="560"/>
      <c r="ES47" s="558">
        <f>COUNTIF(ES7:EU46,1)</f>
        <v>9</v>
      </c>
      <c r="ET47" s="559"/>
      <c r="EU47" s="560"/>
      <c r="EV47" s="558">
        <f>COUNTIF(EV7:EW46,1)</f>
        <v>8</v>
      </c>
      <c r="EW47" s="559"/>
      <c r="EX47" s="558">
        <f>COUNTIF(EX7:EY46,1)</f>
        <v>4</v>
      </c>
      <c r="EY47" s="559"/>
      <c r="EZ47" s="558">
        <f>COUNTIF(EZ7:FA46,1)</f>
        <v>4</v>
      </c>
      <c r="FA47" s="559"/>
      <c r="FB47" s="325">
        <f>COUNTIF(FB7:FB46,1)</f>
        <v>6</v>
      </c>
      <c r="FC47" s="325">
        <f>COUNTIF(FC7:FC46,1)</f>
        <v>10</v>
      </c>
      <c r="FD47" s="558">
        <f>COUNTIF(FD7:FE46,1)</f>
        <v>9</v>
      </c>
      <c r="FE47" s="560"/>
      <c r="FF47" s="236">
        <f>COUNTIF(FF7:FF46,1)</f>
        <v>4</v>
      </c>
      <c r="FG47" s="558">
        <f>COUNTIF(FG7:FH46,1)</f>
        <v>12</v>
      </c>
      <c r="FH47" s="560"/>
      <c r="FI47" s="236">
        <f>COUNTIF(FI7:FI46,1)</f>
        <v>7</v>
      </c>
      <c r="FJ47" s="558">
        <f>COUNTIF(FJ7:FL46,1)</f>
        <v>9</v>
      </c>
      <c r="FK47" s="559"/>
      <c r="FL47" s="560"/>
      <c r="FM47" s="558">
        <f>COUNTIF(FM7:FN46,1)</f>
        <v>9</v>
      </c>
      <c r="FN47" s="559"/>
      <c r="FO47" s="325">
        <f>COUNTIF(FO7:FO46,1)</f>
        <v>8</v>
      </c>
      <c r="FP47" s="325">
        <f>COUNTIF(FP7:FP46,1)</f>
        <v>16</v>
      </c>
      <c r="FQ47" s="325">
        <f>COUNTIF(FQ7:FQ46,1)</f>
        <v>22</v>
      </c>
      <c r="FR47" s="662">
        <f>COUNTIF(FR7:FT46,1)</f>
        <v>31</v>
      </c>
      <c r="FS47" s="662"/>
      <c r="FT47" s="662"/>
    </row>
  </sheetData>
  <mergeCells count="152">
    <mergeCell ref="EB47:EC47"/>
    <mergeCell ref="ED47:EE47"/>
    <mergeCell ref="EF47:EG47"/>
    <mergeCell ref="EH47:EI47"/>
    <mergeCell ref="EJ47:EK47"/>
    <mergeCell ref="EL47:EM47"/>
    <mergeCell ref="EN47:EO47"/>
    <mergeCell ref="EQ47:ER47"/>
    <mergeCell ref="DI47:DO47"/>
    <mergeCell ref="DP47:DR47"/>
    <mergeCell ref="DS47:DV47"/>
    <mergeCell ref="DW47:DX47"/>
    <mergeCell ref="DZ47:EA47"/>
    <mergeCell ref="FJ47:FL47"/>
    <mergeCell ref="FM47:FN47"/>
    <mergeCell ref="FR47:FT47"/>
    <mergeCell ref="ES47:EU47"/>
    <mergeCell ref="EV47:EW47"/>
    <mergeCell ref="EX47:EY47"/>
    <mergeCell ref="EZ47:FA47"/>
    <mergeCell ref="FD47:FE47"/>
    <mergeCell ref="FG47:FH47"/>
    <mergeCell ref="CU47:CV47"/>
    <mergeCell ref="CW47:DB47"/>
    <mergeCell ref="DC47:DD47"/>
    <mergeCell ref="DE47:DF47"/>
    <mergeCell ref="DG47:DH47"/>
    <mergeCell ref="CB47:CD47"/>
    <mergeCell ref="CE47:CI47"/>
    <mergeCell ref="CJ47:CN47"/>
    <mergeCell ref="AA47:AC47"/>
    <mergeCell ref="CO47:CT47"/>
    <mergeCell ref="AX47:AY47"/>
    <mergeCell ref="BC47:BD47"/>
    <mergeCell ref="BE47:BG47"/>
    <mergeCell ref="BH47:BJ47"/>
    <mergeCell ref="BK47:BP47"/>
    <mergeCell ref="BQ47:BS47"/>
    <mergeCell ref="BU47:BW47"/>
    <mergeCell ref="AJ47:AK47"/>
    <mergeCell ref="AL47:AO47"/>
    <mergeCell ref="AP47:AS47"/>
    <mergeCell ref="AT47:AW47"/>
    <mergeCell ref="A32:C32"/>
    <mergeCell ref="A41:C41"/>
    <mergeCell ref="D3:E3"/>
    <mergeCell ref="AD3:AF3"/>
    <mergeCell ref="AG3:AI3"/>
    <mergeCell ref="AD47:AF47"/>
    <mergeCell ref="AG47:AI47"/>
    <mergeCell ref="D47:E47"/>
    <mergeCell ref="F47:G47"/>
    <mergeCell ref="H47:L47"/>
    <mergeCell ref="M47:P47"/>
    <mergeCell ref="Q47:S47"/>
    <mergeCell ref="T47:U47"/>
    <mergeCell ref="Y47:Z47"/>
    <mergeCell ref="M3:P3"/>
    <mergeCell ref="M4:P4"/>
    <mergeCell ref="Q3:S3"/>
    <mergeCell ref="Q4:S4"/>
    <mergeCell ref="F3:G3"/>
    <mergeCell ref="D4:G4"/>
    <mergeCell ref="H3:L3"/>
    <mergeCell ref="H4:L4"/>
    <mergeCell ref="A21:C21"/>
    <mergeCell ref="A6:C6"/>
    <mergeCell ref="AL4:AW4"/>
    <mergeCell ref="AL3:AO3"/>
    <mergeCell ref="AP3:AS3"/>
    <mergeCell ref="AT3:AW3"/>
    <mergeCell ref="AX3:AY3"/>
    <mergeCell ref="AX4:AY4"/>
    <mergeCell ref="T3:U3"/>
    <mergeCell ref="Y3:Z3"/>
    <mergeCell ref="T4:Z4"/>
    <mergeCell ref="AJ3:AK3"/>
    <mergeCell ref="AA4:AK4"/>
    <mergeCell ref="AA3:AC3"/>
    <mergeCell ref="V3:X3"/>
    <mergeCell ref="BQ3:BS3"/>
    <mergeCell ref="BQ4:BS4"/>
    <mergeCell ref="BU3:BW3"/>
    <mergeCell ref="BU4:BZ4"/>
    <mergeCell ref="AZ4:BB4"/>
    <mergeCell ref="BC3:BD3"/>
    <mergeCell ref="BC4:BG4"/>
    <mergeCell ref="BE3:BG3"/>
    <mergeCell ref="BK4:BP4"/>
    <mergeCell ref="BH4:BJ4"/>
    <mergeCell ref="BH3:BJ3"/>
    <mergeCell ref="BK3:BP3"/>
    <mergeCell ref="CO3:CT3"/>
    <mergeCell ref="CJ4:CT4"/>
    <mergeCell ref="CU3:CV3"/>
    <mergeCell ref="CW3:DB3"/>
    <mergeCell ref="CU4:DB4"/>
    <mergeCell ref="CB3:CD3"/>
    <mergeCell ref="CB4:CD4"/>
    <mergeCell ref="CE3:CI3"/>
    <mergeCell ref="CE4:CI4"/>
    <mergeCell ref="CJ3:CN3"/>
    <mergeCell ref="DI3:DO3"/>
    <mergeCell ref="DI4:DO4"/>
    <mergeCell ref="DP3:DR3"/>
    <mergeCell ref="DP4:DR4"/>
    <mergeCell ref="DS3:DV3"/>
    <mergeCell ref="DS4:DV4"/>
    <mergeCell ref="DC3:DD3"/>
    <mergeCell ref="DE3:DF3"/>
    <mergeCell ref="DC4:DD4"/>
    <mergeCell ref="DE4:DF4"/>
    <mergeCell ref="DG4:DH4"/>
    <mergeCell ref="DG3:DH3"/>
    <mergeCell ref="EQ3:ER3"/>
    <mergeCell ref="EH3:EI3"/>
    <mergeCell ref="EH4:EI4"/>
    <mergeCell ref="EJ4:EK4"/>
    <mergeCell ref="EJ3:EK3"/>
    <mergeCell ref="EL3:EM3"/>
    <mergeCell ref="EL4:EM4"/>
    <mergeCell ref="DW3:DX3"/>
    <mergeCell ref="DW4:DX4"/>
    <mergeCell ref="DZ3:EA3"/>
    <mergeCell ref="DZ4:EG4"/>
    <mergeCell ref="EF3:EG3"/>
    <mergeCell ref="ED3:EE3"/>
    <mergeCell ref="EB3:EC3"/>
    <mergeCell ref="V47:X47"/>
    <mergeCell ref="BX3:CA3"/>
    <mergeCell ref="BX47:CA47"/>
    <mergeCell ref="FP4:FQ4"/>
    <mergeCell ref="FR3:FT3"/>
    <mergeCell ref="FR4:FT4"/>
    <mergeCell ref="FG3:FH3"/>
    <mergeCell ref="FG4:FH4"/>
    <mergeCell ref="FJ3:FL3"/>
    <mergeCell ref="FM3:FN3"/>
    <mergeCell ref="FJ4:FO4"/>
    <mergeCell ref="EZ3:FA3"/>
    <mergeCell ref="EZ4:FA4"/>
    <mergeCell ref="FD3:FE3"/>
    <mergeCell ref="FB4:FC4"/>
    <mergeCell ref="FD4:FE4"/>
    <mergeCell ref="ES3:EU3"/>
    <mergeCell ref="EQ4:EU4"/>
    <mergeCell ref="EV3:EW3"/>
    <mergeCell ref="EV4:EW4"/>
    <mergeCell ref="EX3:EY3"/>
    <mergeCell ref="EX4:EY4"/>
    <mergeCell ref="EN3:EO3"/>
    <mergeCell ref="EN4:EP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topLeftCell="A55" zoomScale="70" zoomScaleNormal="70" workbookViewId="0">
      <selection activeCell="B79" sqref="B79"/>
    </sheetView>
  </sheetViews>
  <sheetFormatPr defaultColWidth="10.28515625" defaultRowHeight="15" x14ac:dyDescent="0.25"/>
  <cols>
    <col min="1" max="1" width="6" style="48" customWidth="1"/>
    <col min="2" max="2" width="9.7109375" style="61" customWidth="1"/>
    <col min="3" max="3" width="35.7109375" style="39" customWidth="1"/>
    <col min="4" max="4" width="48.140625" style="39" customWidth="1"/>
    <col min="5" max="5" width="10.85546875" style="53" customWidth="1"/>
    <col min="6" max="6" width="13.140625" style="53" customWidth="1"/>
    <col min="7" max="7" width="10.42578125" style="53" customWidth="1"/>
    <col min="8" max="8" width="10.5703125" style="53" customWidth="1"/>
    <col min="9" max="9" width="7.42578125" style="53" customWidth="1"/>
    <col min="10" max="10" width="31.85546875" style="53" customWidth="1"/>
    <col min="11" max="11" width="11.85546875" style="54" customWidth="1"/>
    <col min="12" max="12" width="8.140625" style="53" customWidth="1"/>
    <col min="13" max="13" width="12.28515625" style="39" hidden="1" customWidth="1"/>
    <col min="14" max="14" width="12" style="39" bestFit="1" customWidth="1"/>
    <col min="15" max="15" width="12.7109375" style="39" customWidth="1"/>
    <col min="16" max="16" width="13.42578125" style="39" customWidth="1"/>
    <col min="17" max="16384" width="10.28515625" style="39"/>
  </cols>
  <sheetData>
    <row r="1" spans="1:18" ht="18.75" x14ac:dyDescent="0.3">
      <c r="A1" s="677" t="s">
        <v>93</v>
      </c>
      <c r="B1" s="677"/>
      <c r="C1" s="677"/>
      <c r="D1" s="677"/>
      <c r="E1" s="677"/>
      <c r="F1" s="677"/>
      <c r="G1" s="677"/>
      <c r="H1" s="677"/>
      <c r="I1" s="677"/>
      <c r="J1" s="677"/>
      <c r="K1" s="677"/>
      <c r="L1" s="677"/>
    </row>
    <row r="3" spans="1:18" ht="45.75" customHeight="1" x14ac:dyDescent="0.25">
      <c r="A3" s="47" t="s">
        <v>0</v>
      </c>
      <c r="B3" s="40" t="s">
        <v>55</v>
      </c>
      <c r="C3" s="40" t="s">
        <v>56</v>
      </c>
      <c r="D3" s="40"/>
      <c r="E3" s="41" t="s">
        <v>57</v>
      </c>
      <c r="F3" s="41" t="s">
        <v>58</v>
      </c>
      <c r="G3" s="41" t="s">
        <v>59</v>
      </c>
      <c r="H3" s="41" t="s">
        <v>103</v>
      </c>
      <c r="I3" s="41" t="s">
        <v>63</v>
      </c>
      <c r="J3" s="41" t="s">
        <v>102</v>
      </c>
      <c r="K3" s="42" t="s">
        <v>60</v>
      </c>
      <c r="L3" s="41" t="s">
        <v>12</v>
      </c>
      <c r="N3" s="43"/>
      <c r="O3" s="64"/>
    </row>
    <row r="4" spans="1:18" s="44" customFormat="1" ht="15" customHeight="1" x14ac:dyDescent="0.25">
      <c r="A4" s="449" t="s">
        <v>551</v>
      </c>
      <c r="B4" s="326"/>
      <c r="C4" s="12" t="s">
        <v>115</v>
      </c>
      <c r="D4" s="334" t="s">
        <v>264</v>
      </c>
      <c r="E4" s="57">
        <v>10</v>
      </c>
      <c r="F4" s="49">
        <v>2</v>
      </c>
      <c r="G4" s="50">
        <f t="shared" ref="G4:G43" si="0">E4*F4</f>
        <v>20</v>
      </c>
      <c r="H4" s="50">
        <v>1274</v>
      </c>
      <c r="I4" s="50">
        <v>150</v>
      </c>
      <c r="J4" s="50">
        <v>31</v>
      </c>
      <c r="K4" s="429">
        <f>((G4/H4)*(I4-J4))</f>
        <v>1.8681318681318679</v>
      </c>
      <c r="L4" s="62">
        <v>2</v>
      </c>
      <c r="N4" s="65"/>
      <c r="O4" s="67"/>
      <c r="P4" s="66"/>
      <c r="Q4" s="65"/>
      <c r="R4" s="65"/>
    </row>
    <row r="5" spans="1:18" s="44" customFormat="1" ht="15" customHeight="1" x14ac:dyDescent="0.25">
      <c r="A5" s="449" t="s">
        <v>552</v>
      </c>
      <c r="B5" s="327"/>
      <c r="C5" s="12" t="s">
        <v>116</v>
      </c>
      <c r="D5" s="334" t="s">
        <v>271</v>
      </c>
      <c r="E5" s="57">
        <v>10</v>
      </c>
      <c r="F5" s="49">
        <v>2</v>
      </c>
      <c r="G5" s="50">
        <f t="shared" si="0"/>
        <v>20</v>
      </c>
      <c r="H5" s="50">
        <v>1274</v>
      </c>
      <c r="I5" s="50">
        <v>150</v>
      </c>
      <c r="J5" s="50">
        <v>31</v>
      </c>
      <c r="K5" s="429">
        <f t="shared" ref="K5:K43" si="1">((G5/H5)*(I5-J5))</f>
        <v>1.8681318681318679</v>
      </c>
      <c r="L5" s="62">
        <v>2</v>
      </c>
      <c r="N5" s="65"/>
      <c r="O5" s="67"/>
      <c r="P5" s="66"/>
      <c r="Q5" s="65"/>
      <c r="R5" s="65"/>
    </row>
    <row r="6" spans="1:18" s="44" customFormat="1" ht="15" customHeight="1" x14ac:dyDescent="0.25">
      <c r="A6" s="449" t="s">
        <v>553</v>
      </c>
      <c r="B6" s="328"/>
      <c r="C6" s="12" t="s">
        <v>117</v>
      </c>
      <c r="D6" s="334" t="s">
        <v>274</v>
      </c>
      <c r="E6" s="57">
        <v>7</v>
      </c>
      <c r="F6" s="49">
        <v>3</v>
      </c>
      <c r="G6" s="50">
        <f t="shared" si="0"/>
        <v>21</v>
      </c>
      <c r="H6" s="50">
        <v>1274</v>
      </c>
      <c r="I6" s="50">
        <v>150</v>
      </c>
      <c r="J6" s="50">
        <v>31</v>
      </c>
      <c r="K6" s="429">
        <f t="shared" si="1"/>
        <v>1.9615384615384617</v>
      </c>
      <c r="L6" s="62">
        <v>2</v>
      </c>
      <c r="N6" s="65"/>
      <c r="O6" s="676" t="s">
        <v>58</v>
      </c>
      <c r="P6" s="676"/>
      <c r="Q6" s="65"/>
      <c r="R6" s="65"/>
    </row>
    <row r="7" spans="1:18" s="44" customFormat="1" ht="15" customHeight="1" x14ac:dyDescent="0.25">
      <c r="A7" s="449" t="s">
        <v>554</v>
      </c>
      <c r="B7" s="244"/>
      <c r="C7" s="12" t="s">
        <v>118</v>
      </c>
      <c r="D7" s="335" t="s">
        <v>307</v>
      </c>
      <c r="E7" s="57">
        <v>10</v>
      </c>
      <c r="F7" s="49">
        <v>3</v>
      </c>
      <c r="G7" s="50">
        <f t="shared" si="0"/>
        <v>30</v>
      </c>
      <c r="H7" s="50">
        <v>1274</v>
      </c>
      <c r="I7" s="50">
        <v>150</v>
      </c>
      <c r="J7" s="50">
        <v>31</v>
      </c>
      <c r="K7" s="429">
        <f t="shared" si="1"/>
        <v>2.8021978021978025</v>
      </c>
      <c r="L7" s="62">
        <v>3</v>
      </c>
      <c r="N7" s="65"/>
      <c r="O7" s="178">
        <v>1</v>
      </c>
      <c r="P7" s="179" t="s">
        <v>104</v>
      </c>
      <c r="Q7" s="65"/>
      <c r="R7" s="65"/>
    </row>
    <row r="8" spans="1:18" s="44" customFormat="1" ht="15" customHeight="1" x14ac:dyDescent="0.25">
      <c r="A8" s="449" t="s">
        <v>555</v>
      </c>
      <c r="B8" s="249"/>
      <c r="C8" s="12" t="s">
        <v>119</v>
      </c>
      <c r="D8" s="335" t="s">
        <v>297</v>
      </c>
      <c r="E8" s="57">
        <v>10</v>
      </c>
      <c r="F8" s="49">
        <v>2</v>
      </c>
      <c r="G8" s="50">
        <f t="shared" si="0"/>
        <v>20</v>
      </c>
      <c r="H8" s="50">
        <v>1274</v>
      </c>
      <c r="I8" s="50">
        <v>150</v>
      </c>
      <c r="J8" s="50">
        <v>31</v>
      </c>
      <c r="K8" s="429">
        <f t="shared" si="1"/>
        <v>1.8681318681318679</v>
      </c>
      <c r="L8" s="62">
        <v>2</v>
      </c>
      <c r="N8" s="68"/>
      <c r="O8" s="178">
        <v>2</v>
      </c>
      <c r="P8" s="179" t="s">
        <v>105</v>
      </c>
      <c r="Q8" s="65"/>
      <c r="R8" s="65"/>
    </row>
    <row r="9" spans="1:18" s="44" customFormat="1" ht="15" customHeight="1" x14ac:dyDescent="0.25">
      <c r="A9" s="449" t="s">
        <v>556</v>
      </c>
      <c r="B9" s="254"/>
      <c r="C9" s="12" t="s">
        <v>120</v>
      </c>
      <c r="D9" s="335" t="s">
        <v>488</v>
      </c>
      <c r="E9" s="57">
        <v>10</v>
      </c>
      <c r="F9" s="49">
        <v>3</v>
      </c>
      <c r="G9" s="50">
        <f t="shared" si="0"/>
        <v>30</v>
      </c>
      <c r="H9" s="50">
        <v>1274</v>
      </c>
      <c r="I9" s="50">
        <v>150</v>
      </c>
      <c r="J9" s="50">
        <v>31</v>
      </c>
      <c r="K9" s="429">
        <f t="shared" si="1"/>
        <v>2.8021978021978025</v>
      </c>
      <c r="L9" s="62">
        <v>3</v>
      </c>
      <c r="N9" s="65"/>
      <c r="O9" s="178">
        <v>3</v>
      </c>
      <c r="P9" s="179" t="s">
        <v>106</v>
      </c>
      <c r="Q9" s="65"/>
      <c r="R9" s="65"/>
    </row>
    <row r="10" spans="1:18" s="44" customFormat="1" ht="15" customHeight="1" x14ac:dyDescent="0.25">
      <c r="A10" s="449" t="s">
        <v>557</v>
      </c>
      <c r="B10" s="255"/>
      <c r="C10" s="12" t="s">
        <v>121</v>
      </c>
      <c r="D10" s="334" t="s">
        <v>489</v>
      </c>
      <c r="E10" s="57">
        <v>10</v>
      </c>
      <c r="F10" s="49">
        <v>3</v>
      </c>
      <c r="G10" s="50">
        <f t="shared" si="0"/>
        <v>30</v>
      </c>
      <c r="H10" s="50">
        <v>1274</v>
      </c>
      <c r="I10" s="50">
        <v>150</v>
      </c>
      <c r="J10" s="50">
        <v>31</v>
      </c>
      <c r="K10" s="429">
        <f t="shared" si="1"/>
        <v>2.8021978021978025</v>
      </c>
      <c r="L10" s="62">
        <v>3</v>
      </c>
      <c r="N10" s="65"/>
      <c r="O10" s="178">
        <v>4</v>
      </c>
      <c r="P10" s="179" t="s">
        <v>107</v>
      </c>
      <c r="Q10" s="65"/>
      <c r="R10" s="65"/>
    </row>
    <row r="11" spans="1:18" s="44" customFormat="1" ht="15" customHeight="1" x14ac:dyDescent="0.25">
      <c r="A11" s="449" t="s">
        <v>558</v>
      </c>
      <c r="B11" s="252"/>
      <c r="C11" s="12" t="s">
        <v>122</v>
      </c>
      <c r="D11" s="334" t="s">
        <v>349</v>
      </c>
      <c r="E11" s="57">
        <v>10</v>
      </c>
      <c r="F11" s="49">
        <v>3</v>
      </c>
      <c r="G11" s="50">
        <f t="shared" si="0"/>
        <v>30</v>
      </c>
      <c r="H11" s="50">
        <v>1274</v>
      </c>
      <c r="I11" s="50">
        <v>150</v>
      </c>
      <c r="J11" s="50">
        <v>31</v>
      </c>
      <c r="K11" s="429">
        <f t="shared" si="1"/>
        <v>2.8021978021978025</v>
      </c>
      <c r="L11" s="62">
        <v>3</v>
      </c>
      <c r="N11" s="65"/>
      <c r="O11" s="178">
        <v>5</v>
      </c>
      <c r="P11" s="179" t="s">
        <v>108</v>
      </c>
      <c r="Q11" s="65"/>
      <c r="R11" s="65"/>
    </row>
    <row r="12" spans="1:18" s="44" customFormat="1" x14ac:dyDescent="0.25">
      <c r="A12" s="449" t="s">
        <v>559</v>
      </c>
      <c r="B12" s="256"/>
      <c r="C12" s="12" t="s">
        <v>123</v>
      </c>
      <c r="D12" s="335" t="s">
        <v>496</v>
      </c>
      <c r="E12" s="57">
        <v>11</v>
      </c>
      <c r="F12" s="49">
        <v>3</v>
      </c>
      <c r="G12" s="50">
        <f t="shared" si="0"/>
        <v>33</v>
      </c>
      <c r="H12" s="50">
        <v>1274</v>
      </c>
      <c r="I12" s="50">
        <v>150</v>
      </c>
      <c r="J12" s="50">
        <v>31</v>
      </c>
      <c r="K12" s="429">
        <f t="shared" si="1"/>
        <v>3.0824175824175826</v>
      </c>
      <c r="L12" s="62">
        <v>3</v>
      </c>
      <c r="N12" s="65"/>
      <c r="O12" s="178">
        <v>6</v>
      </c>
      <c r="P12" s="179" t="s">
        <v>109</v>
      </c>
      <c r="Q12" s="65"/>
      <c r="R12" s="65"/>
    </row>
    <row r="13" spans="1:18" s="44" customFormat="1" ht="13.5" customHeight="1" x14ac:dyDescent="0.25">
      <c r="A13" s="449" t="s">
        <v>560</v>
      </c>
      <c r="B13" s="257"/>
      <c r="C13" s="12" t="s">
        <v>124</v>
      </c>
      <c r="D13" s="335" t="s">
        <v>497</v>
      </c>
      <c r="E13" s="57">
        <v>12</v>
      </c>
      <c r="F13" s="49">
        <v>3</v>
      </c>
      <c r="G13" s="50">
        <f t="shared" si="0"/>
        <v>36</v>
      </c>
      <c r="H13" s="50">
        <v>1274</v>
      </c>
      <c r="I13" s="50">
        <v>150</v>
      </c>
      <c r="J13" s="50">
        <v>31</v>
      </c>
      <c r="K13" s="429">
        <f t="shared" si="1"/>
        <v>3.3626373626373627</v>
      </c>
      <c r="L13" s="62">
        <v>3</v>
      </c>
      <c r="N13" s="65"/>
      <c r="P13" s="177"/>
      <c r="Q13" s="65"/>
      <c r="R13" s="65"/>
    </row>
    <row r="14" spans="1:18" s="44" customFormat="1" ht="15.75" x14ac:dyDescent="0.25">
      <c r="A14" s="449" t="s">
        <v>561</v>
      </c>
      <c r="B14" s="259"/>
      <c r="C14" s="12" t="s">
        <v>125</v>
      </c>
      <c r="D14" s="334" t="s">
        <v>498</v>
      </c>
      <c r="E14" s="57">
        <v>12</v>
      </c>
      <c r="F14" s="49">
        <v>3</v>
      </c>
      <c r="G14" s="50">
        <f t="shared" si="0"/>
        <v>36</v>
      </c>
      <c r="H14" s="50">
        <v>1274</v>
      </c>
      <c r="I14" s="50">
        <v>150</v>
      </c>
      <c r="J14" s="50">
        <v>31</v>
      </c>
      <c r="K14" s="429">
        <f t="shared" si="1"/>
        <v>3.3626373626373627</v>
      </c>
      <c r="L14" s="62">
        <v>3</v>
      </c>
      <c r="N14" s="65"/>
      <c r="O14" s="67"/>
      <c r="P14" s="66"/>
      <c r="Q14" s="65"/>
      <c r="R14" s="65"/>
    </row>
    <row r="15" spans="1:18" s="44" customFormat="1" x14ac:dyDescent="0.25">
      <c r="A15" s="449" t="s">
        <v>562</v>
      </c>
      <c r="B15" s="251"/>
      <c r="C15" s="12" t="s">
        <v>126</v>
      </c>
      <c r="D15" s="335" t="s">
        <v>507</v>
      </c>
      <c r="E15" s="57">
        <v>8</v>
      </c>
      <c r="F15" s="49">
        <v>3</v>
      </c>
      <c r="G15" s="50">
        <f t="shared" si="0"/>
        <v>24</v>
      </c>
      <c r="H15" s="50">
        <v>1274</v>
      </c>
      <c r="I15" s="50">
        <v>150</v>
      </c>
      <c r="J15" s="50">
        <v>31</v>
      </c>
      <c r="K15" s="429">
        <f t="shared" si="1"/>
        <v>2.2417582417582418</v>
      </c>
      <c r="L15" s="62">
        <v>2</v>
      </c>
      <c r="N15" s="65"/>
      <c r="O15" s="67"/>
      <c r="P15" s="66"/>
      <c r="Q15" s="65"/>
      <c r="R15" s="65"/>
    </row>
    <row r="16" spans="1:18" s="44" customFormat="1" ht="15.75" x14ac:dyDescent="0.25">
      <c r="A16" s="449" t="s">
        <v>563</v>
      </c>
      <c r="B16" s="246"/>
      <c r="C16" s="12" t="s">
        <v>127</v>
      </c>
      <c r="D16" s="334" t="s">
        <v>520</v>
      </c>
      <c r="E16" s="57">
        <v>10</v>
      </c>
      <c r="F16" s="49">
        <v>3</v>
      </c>
      <c r="G16" s="50">
        <f t="shared" si="0"/>
        <v>30</v>
      </c>
      <c r="H16" s="50">
        <v>1274</v>
      </c>
      <c r="I16" s="50">
        <v>150</v>
      </c>
      <c r="J16" s="50">
        <v>31</v>
      </c>
      <c r="K16" s="429">
        <f t="shared" si="1"/>
        <v>2.8021978021978025</v>
      </c>
      <c r="L16" s="62">
        <v>3</v>
      </c>
      <c r="N16" s="65"/>
      <c r="O16" s="67"/>
      <c r="P16" s="66"/>
      <c r="Q16" s="65"/>
      <c r="R16" s="65"/>
    </row>
    <row r="17" spans="1:18" s="44" customFormat="1" ht="15.75" x14ac:dyDescent="0.25">
      <c r="A17" s="449" t="s">
        <v>564</v>
      </c>
      <c r="B17" s="262"/>
      <c r="C17" s="12" t="s">
        <v>128</v>
      </c>
      <c r="D17" s="334" t="s">
        <v>503</v>
      </c>
      <c r="E17" s="57">
        <v>7</v>
      </c>
      <c r="F17" s="49">
        <v>3</v>
      </c>
      <c r="G17" s="50">
        <f t="shared" si="0"/>
        <v>21</v>
      </c>
      <c r="H17" s="50">
        <v>1274</v>
      </c>
      <c r="I17" s="50">
        <v>150</v>
      </c>
      <c r="J17" s="50">
        <v>31</v>
      </c>
      <c r="K17" s="429">
        <f t="shared" si="1"/>
        <v>1.9615384615384617</v>
      </c>
      <c r="L17" s="62">
        <v>2</v>
      </c>
      <c r="N17" s="65"/>
      <c r="O17" s="67"/>
      <c r="P17" s="66"/>
      <c r="Q17" s="65"/>
      <c r="R17" s="65"/>
    </row>
    <row r="18" spans="1:18" s="44" customFormat="1" ht="15.75" x14ac:dyDescent="0.25">
      <c r="A18" s="449" t="s">
        <v>565</v>
      </c>
      <c r="B18" s="264"/>
      <c r="C18" s="12" t="s">
        <v>129</v>
      </c>
      <c r="D18" s="334" t="s">
        <v>504</v>
      </c>
      <c r="E18" s="57">
        <v>10</v>
      </c>
      <c r="F18" s="49">
        <v>3</v>
      </c>
      <c r="G18" s="50">
        <f t="shared" si="0"/>
        <v>30</v>
      </c>
      <c r="H18" s="50">
        <v>1274</v>
      </c>
      <c r="I18" s="50">
        <v>150</v>
      </c>
      <c r="J18" s="50">
        <v>31</v>
      </c>
      <c r="K18" s="429">
        <f t="shared" si="1"/>
        <v>2.8021978021978025</v>
      </c>
      <c r="L18" s="62">
        <v>3</v>
      </c>
      <c r="N18" s="65"/>
      <c r="O18" s="67"/>
      <c r="P18" s="66"/>
      <c r="Q18" s="65"/>
      <c r="R18" s="65"/>
    </row>
    <row r="19" spans="1:18" s="44" customFormat="1" ht="15.75" x14ac:dyDescent="0.25">
      <c r="A19" s="449" t="s">
        <v>566</v>
      </c>
      <c r="B19" s="265"/>
      <c r="C19" s="12" t="s">
        <v>130</v>
      </c>
      <c r="D19" s="334" t="s">
        <v>314</v>
      </c>
      <c r="E19" s="57">
        <v>6</v>
      </c>
      <c r="F19" s="49">
        <v>3</v>
      </c>
      <c r="G19" s="50">
        <f t="shared" si="0"/>
        <v>18</v>
      </c>
      <c r="H19" s="50">
        <v>1274</v>
      </c>
      <c r="I19" s="50">
        <v>150</v>
      </c>
      <c r="J19" s="50">
        <v>31</v>
      </c>
      <c r="K19" s="429">
        <f t="shared" si="1"/>
        <v>1.6813186813186813</v>
      </c>
      <c r="L19" s="62">
        <v>2</v>
      </c>
      <c r="N19" s="65"/>
      <c r="O19" s="67"/>
      <c r="P19" s="66"/>
      <c r="Q19" s="65"/>
      <c r="R19" s="65"/>
    </row>
    <row r="20" spans="1:18" s="44" customFormat="1" ht="15.75" x14ac:dyDescent="0.25">
      <c r="A20" s="449" t="s">
        <v>567</v>
      </c>
      <c r="B20" s="329"/>
      <c r="C20" s="12" t="s">
        <v>131</v>
      </c>
      <c r="D20" s="334" t="s">
        <v>521</v>
      </c>
      <c r="E20" s="57">
        <v>6</v>
      </c>
      <c r="F20" s="49">
        <v>3</v>
      </c>
      <c r="G20" s="50">
        <f t="shared" si="0"/>
        <v>18</v>
      </c>
      <c r="H20" s="50">
        <v>1274</v>
      </c>
      <c r="I20" s="50">
        <v>150</v>
      </c>
      <c r="J20" s="50">
        <v>31</v>
      </c>
      <c r="K20" s="429">
        <f t="shared" si="1"/>
        <v>1.6813186813186813</v>
      </c>
      <c r="L20" s="62">
        <v>2</v>
      </c>
      <c r="N20" s="65"/>
      <c r="O20" s="67"/>
      <c r="P20" s="66"/>
      <c r="Q20" s="65"/>
      <c r="R20" s="65"/>
    </row>
    <row r="21" spans="1:18" s="44" customFormat="1" ht="15.75" x14ac:dyDescent="0.25">
      <c r="A21" s="449" t="s">
        <v>568</v>
      </c>
      <c r="B21" s="268"/>
      <c r="C21" s="12" t="s">
        <v>132</v>
      </c>
      <c r="D21" s="334" t="s">
        <v>501</v>
      </c>
      <c r="E21" s="57">
        <v>6</v>
      </c>
      <c r="F21" s="49">
        <v>3</v>
      </c>
      <c r="G21" s="50">
        <f t="shared" si="0"/>
        <v>18</v>
      </c>
      <c r="H21" s="50">
        <v>1274</v>
      </c>
      <c r="I21" s="50">
        <v>150</v>
      </c>
      <c r="J21" s="50">
        <v>31</v>
      </c>
      <c r="K21" s="429">
        <f t="shared" si="1"/>
        <v>1.6813186813186813</v>
      </c>
      <c r="L21" s="62">
        <v>2</v>
      </c>
      <c r="N21" s="65"/>
      <c r="O21" s="67"/>
      <c r="P21" s="66"/>
      <c r="Q21" s="65"/>
      <c r="R21" s="65"/>
    </row>
    <row r="22" spans="1:18" s="44" customFormat="1" x14ac:dyDescent="0.25">
      <c r="A22" s="449" t="s">
        <v>569</v>
      </c>
      <c r="B22" s="269"/>
      <c r="C22" s="12" t="s">
        <v>133</v>
      </c>
      <c r="D22" s="335" t="s">
        <v>499</v>
      </c>
      <c r="E22" s="57">
        <v>11</v>
      </c>
      <c r="F22" s="49">
        <v>3</v>
      </c>
      <c r="G22" s="50">
        <f t="shared" si="0"/>
        <v>33</v>
      </c>
      <c r="H22" s="50">
        <v>1274</v>
      </c>
      <c r="I22" s="50">
        <v>150</v>
      </c>
      <c r="J22" s="50">
        <v>31</v>
      </c>
      <c r="K22" s="429">
        <f t="shared" si="1"/>
        <v>3.0824175824175826</v>
      </c>
      <c r="L22" s="62">
        <v>3</v>
      </c>
      <c r="N22" s="65"/>
      <c r="O22" s="67"/>
      <c r="P22" s="66"/>
      <c r="Q22" s="65"/>
      <c r="R22" s="65"/>
    </row>
    <row r="23" spans="1:18" s="44" customFormat="1" ht="15.75" x14ac:dyDescent="0.25">
      <c r="A23" s="449" t="s">
        <v>570</v>
      </c>
      <c r="B23" s="263"/>
      <c r="C23" s="12" t="s">
        <v>134</v>
      </c>
      <c r="D23" s="334" t="s">
        <v>490</v>
      </c>
      <c r="E23" s="57">
        <v>7</v>
      </c>
      <c r="F23" s="49">
        <v>3</v>
      </c>
      <c r="G23" s="50">
        <f t="shared" si="0"/>
        <v>21</v>
      </c>
      <c r="H23" s="50">
        <v>1274</v>
      </c>
      <c r="I23" s="50">
        <v>150</v>
      </c>
      <c r="J23" s="50">
        <v>31</v>
      </c>
      <c r="K23" s="429">
        <f t="shared" si="1"/>
        <v>1.9615384615384617</v>
      </c>
      <c r="L23" s="62">
        <v>2</v>
      </c>
      <c r="N23" s="65"/>
      <c r="O23" s="67"/>
      <c r="P23" s="66"/>
      <c r="Q23" s="65"/>
      <c r="R23" s="65"/>
    </row>
    <row r="24" spans="1:18" s="45" customFormat="1" ht="15.75" x14ac:dyDescent="0.25">
      <c r="A24" s="449" t="s">
        <v>571</v>
      </c>
      <c r="B24" s="270"/>
      <c r="C24" s="12" t="s">
        <v>135</v>
      </c>
      <c r="D24" s="334" t="s">
        <v>491</v>
      </c>
      <c r="E24" s="57">
        <v>11</v>
      </c>
      <c r="F24" s="49">
        <v>3</v>
      </c>
      <c r="G24" s="50">
        <f t="shared" si="0"/>
        <v>33</v>
      </c>
      <c r="H24" s="50">
        <v>1274</v>
      </c>
      <c r="I24" s="50">
        <v>150</v>
      </c>
      <c r="J24" s="50">
        <v>31</v>
      </c>
      <c r="K24" s="429">
        <f t="shared" si="1"/>
        <v>3.0824175824175826</v>
      </c>
      <c r="L24" s="62">
        <v>3</v>
      </c>
      <c r="N24" s="69"/>
      <c r="O24" s="67"/>
      <c r="P24" s="66"/>
      <c r="Q24" s="69"/>
      <c r="R24" s="69"/>
    </row>
    <row r="25" spans="1:18" s="45" customFormat="1" ht="15.75" x14ac:dyDescent="0.25">
      <c r="A25" s="449" t="s">
        <v>572</v>
      </c>
      <c r="B25" s="271"/>
      <c r="C25" s="12" t="s">
        <v>136</v>
      </c>
      <c r="D25" s="334" t="s">
        <v>300</v>
      </c>
      <c r="E25" s="57">
        <v>10</v>
      </c>
      <c r="F25" s="49">
        <v>3</v>
      </c>
      <c r="G25" s="50">
        <f t="shared" si="0"/>
        <v>30</v>
      </c>
      <c r="H25" s="50">
        <v>1274</v>
      </c>
      <c r="I25" s="50">
        <v>150</v>
      </c>
      <c r="J25" s="50">
        <v>31</v>
      </c>
      <c r="K25" s="429">
        <f t="shared" si="1"/>
        <v>2.8021978021978025</v>
      </c>
      <c r="L25" s="62">
        <v>3</v>
      </c>
      <c r="N25" s="69"/>
      <c r="O25" s="67"/>
      <c r="P25" s="66"/>
      <c r="Q25" s="69"/>
      <c r="R25" s="69"/>
    </row>
    <row r="26" spans="1:18" s="45" customFormat="1" ht="15.75" x14ac:dyDescent="0.25">
      <c r="A26" s="449" t="s">
        <v>573</v>
      </c>
      <c r="B26" s="254"/>
      <c r="C26" s="12" t="s">
        <v>137</v>
      </c>
      <c r="D26" s="334" t="s">
        <v>291</v>
      </c>
      <c r="E26" s="57">
        <v>8</v>
      </c>
      <c r="F26" s="49">
        <v>3</v>
      </c>
      <c r="G26" s="50">
        <f t="shared" si="0"/>
        <v>24</v>
      </c>
      <c r="H26" s="50">
        <v>1274</v>
      </c>
      <c r="I26" s="50">
        <v>150</v>
      </c>
      <c r="J26" s="50">
        <v>31</v>
      </c>
      <c r="K26" s="429">
        <f t="shared" si="1"/>
        <v>2.2417582417582418</v>
      </c>
      <c r="L26" s="62">
        <v>2</v>
      </c>
      <c r="N26" s="69"/>
      <c r="O26" s="67"/>
      <c r="P26" s="66"/>
      <c r="Q26" s="69"/>
      <c r="R26" s="69"/>
    </row>
    <row r="27" spans="1:18" s="44" customFormat="1" ht="15.75" x14ac:dyDescent="0.25">
      <c r="A27" s="449" t="s">
        <v>574</v>
      </c>
      <c r="B27" s="273"/>
      <c r="C27" s="12" t="s">
        <v>138</v>
      </c>
      <c r="D27" s="334" t="s">
        <v>212</v>
      </c>
      <c r="E27" s="57">
        <v>12</v>
      </c>
      <c r="F27" s="49">
        <v>3</v>
      </c>
      <c r="G27" s="50">
        <f t="shared" si="0"/>
        <v>36</v>
      </c>
      <c r="H27" s="50">
        <v>1274</v>
      </c>
      <c r="I27" s="50">
        <v>150</v>
      </c>
      <c r="J27" s="50">
        <v>31</v>
      </c>
      <c r="K27" s="429">
        <f t="shared" si="1"/>
        <v>3.3626373626373627</v>
      </c>
      <c r="L27" s="62">
        <v>3</v>
      </c>
      <c r="N27" s="65"/>
      <c r="O27" s="67"/>
      <c r="P27" s="66"/>
      <c r="Q27" s="65"/>
      <c r="R27" s="65"/>
    </row>
    <row r="28" spans="1:18" s="44" customFormat="1" ht="15.75" x14ac:dyDescent="0.25">
      <c r="A28" s="449" t="s">
        <v>575</v>
      </c>
      <c r="B28" s="330"/>
      <c r="C28" s="12" t="s">
        <v>139</v>
      </c>
      <c r="D28" s="334" t="s">
        <v>306</v>
      </c>
      <c r="E28" s="57">
        <v>11</v>
      </c>
      <c r="F28" s="49">
        <v>3</v>
      </c>
      <c r="G28" s="50">
        <f t="shared" si="0"/>
        <v>33</v>
      </c>
      <c r="H28" s="50">
        <v>1274</v>
      </c>
      <c r="I28" s="50">
        <v>150</v>
      </c>
      <c r="J28" s="50">
        <v>31</v>
      </c>
      <c r="K28" s="429">
        <f t="shared" si="1"/>
        <v>3.0824175824175826</v>
      </c>
      <c r="L28" s="36">
        <v>3</v>
      </c>
      <c r="N28" s="65"/>
      <c r="O28" s="67"/>
      <c r="P28" s="66"/>
      <c r="Q28" s="65"/>
      <c r="R28" s="65"/>
    </row>
    <row r="29" spans="1:18" s="44" customFormat="1" x14ac:dyDescent="0.25">
      <c r="A29" s="449" t="s">
        <v>576</v>
      </c>
      <c r="B29" s="275"/>
      <c r="C29" s="12" t="s">
        <v>140</v>
      </c>
      <c r="D29" s="335" t="s">
        <v>494</v>
      </c>
      <c r="E29" s="57">
        <v>8</v>
      </c>
      <c r="F29" s="49">
        <v>3</v>
      </c>
      <c r="G29" s="50">
        <f t="shared" si="0"/>
        <v>24</v>
      </c>
      <c r="H29" s="50">
        <v>1274</v>
      </c>
      <c r="I29" s="50">
        <v>150</v>
      </c>
      <c r="J29" s="50">
        <v>31</v>
      </c>
      <c r="K29" s="429">
        <f t="shared" si="1"/>
        <v>2.2417582417582418</v>
      </c>
      <c r="L29" s="36">
        <v>2</v>
      </c>
      <c r="N29" s="65"/>
      <c r="O29" s="67"/>
      <c r="P29" s="66"/>
      <c r="Q29" s="65"/>
      <c r="R29" s="65"/>
    </row>
    <row r="30" spans="1:18" s="44" customFormat="1" ht="15.75" x14ac:dyDescent="0.25">
      <c r="A30" s="449" t="s">
        <v>577</v>
      </c>
      <c r="B30" s="276"/>
      <c r="C30" s="12" t="s">
        <v>141</v>
      </c>
      <c r="D30" s="334" t="s">
        <v>495</v>
      </c>
      <c r="E30" s="57">
        <v>7</v>
      </c>
      <c r="F30" s="49">
        <v>3</v>
      </c>
      <c r="G30" s="50">
        <f t="shared" si="0"/>
        <v>21</v>
      </c>
      <c r="H30" s="50">
        <v>1274</v>
      </c>
      <c r="I30" s="50">
        <v>150</v>
      </c>
      <c r="J30" s="50">
        <v>31</v>
      </c>
      <c r="K30" s="429">
        <f t="shared" si="1"/>
        <v>1.9615384615384617</v>
      </c>
      <c r="L30" s="62">
        <v>2</v>
      </c>
      <c r="N30" s="65"/>
      <c r="O30" s="67"/>
      <c r="P30" s="66"/>
      <c r="Q30" s="65"/>
      <c r="R30" s="65"/>
    </row>
    <row r="31" spans="1:18" s="44" customFormat="1" ht="15.75" x14ac:dyDescent="0.25">
      <c r="A31" s="449" t="s">
        <v>578</v>
      </c>
      <c r="B31" s="265"/>
      <c r="C31" s="12" t="s">
        <v>142</v>
      </c>
      <c r="D31" s="334" t="s">
        <v>215</v>
      </c>
      <c r="E31" s="57">
        <v>7</v>
      </c>
      <c r="F31" s="49">
        <v>3</v>
      </c>
      <c r="G31" s="50">
        <f t="shared" si="0"/>
        <v>21</v>
      </c>
      <c r="H31" s="50">
        <v>1274</v>
      </c>
      <c r="I31" s="50">
        <v>150</v>
      </c>
      <c r="J31" s="50">
        <v>31</v>
      </c>
      <c r="K31" s="429">
        <f t="shared" si="1"/>
        <v>1.9615384615384617</v>
      </c>
      <c r="L31" s="62">
        <v>2</v>
      </c>
      <c r="N31" s="65"/>
      <c r="O31" s="67"/>
      <c r="P31" s="66"/>
      <c r="Q31" s="65"/>
      <c r="R31" s="65"/>
    </row>
    <row r="32" spans="1:18" s="44" customFormat="1" ht="15.75" x14ac:dyDescent="0.25">
      <c r="A32" s="449" t="s">
        <v>579</v>
      </c>
      <c r="B32" s="277"/>
      <c r="C32" s="12" t="s">
        <v>143</v>
      </c>
      <c r="D32" s="334" t="s">
        <v>316</v>
      </c>
      <c r="E32" s="57">
        <v>4</v>
      </c>
      <c r="F32" s="49">
        <v>2</v>
      </c>
      <c r="G32" s="50">
        <f t="shared" si="0"/>
        <v>8</v>
      </c>
      <c r="H32" s="50">
        <v>1274</v>
      </c>
      <c r="I32" s="50">
        <v>150</v>
      </c>
      <c r="J32" s="50">
        <v>31</v>
      </c>
      <c r="K32" s="429">
        <f t="shared" si="1"/>
        <v>0.74725274725274726</v>
      </c>
      <c r="L32" s="62">
        <v>1</v>
      </c>
      <c r="N32" s="65"/>
      <c r="O32" s="67"/>
      <c r="P32" s="66"/>
      <c r="Q32" s="65"/>
      <c r="R32" s="65"/>
    </row>
    <row r="33" spans="1:18" s="44" customFormat="1" ht="15.75" x14ac:dyDescent="0.25">
      <c r="A33" s="449" t="s">
        <v>580</v>
      </c>
      <c r="B33" s="278"/>
      <c r="C33" s="12" t="s">
        <v>144</v>
      </c>
      <c r="D33" s="334" t="s">
        <v>493</v>
      </c>
      <c r="E33" s="57">
        <v>12</v>
      </c>
      <c r="F33" s="49">
        <v>3</v>
      </c>
      <c r="G33" s="50">
        <f t="shared" si="0"/>
        <v>36</v>
      </c>
      <c r="H33" s="50">
        <v>1274</v>
      </c>
      <c r="I33" s="50">
        <v>150</v>
      </c>
      <c r="J33" s="50">
        <v>31</v>
      </c>
      <c r="K33" s="429">
        <f t="shared" si="1"/>
        <v>3.3626373626373627</v>
      </c>
      <c r="L33" s="62">
        <v>3</v>
      </c>
      <c r="N33" s="65"/>
      <c r="O33" s="67"/>
      <c r="P33" s="66"/>
      <c r="Q33" s="65"/>
      <c r="R33" s="65"/>
    </row>
    <row r="34" spans="1:18" s="44" customFormat="1" ht="15.75" x14ac:dyDescent="0.25">
      <c r="A34" s="449" t="s">
        <v>581</v>
      </c>
      <c r="B34" s="279"/>
      <c r="C34" s="12" t="s">
        <v>145</v>
      </c>
      <c r="D34" s="334" t="s">
        <v>492</v>
      </c>
      <c r="E34" s="57">
        <v>11</v>
      </c>
      <c r="F34" s="49">
        <v>3</v>
      </c>
      <c r="G34" s="50">
        <f t="shared" si="0"/>
        <v>33</v>
      </c>
      <c r="H34" s="50">
        <v>1274</v>
      </c>
      <c r="I34" s="50">
        <v>150</v>
      </c>
      <c r="J34" s="50">
        <v>31</v>
      </c>
      <c r="K34" s="429">
        <f t="shared" si="1"/>
        <v>3.0824175824175826</v>
      </c>
      <c r="L34" s="62">
        <v>3</v>
      </c>
      <c r="N34" s="65"/>
      <c r="O34" s="67"/>
      <c r="P34" s="66"/>
      <c r="Q34" s="65"/>
      <c r="R34" s="65"/>
    </row>
    <row r="35" spans="1:18" s="44" customFormat="1" ht="15.75" x14ac:dyDescent="0.25">
      <c r="A35" s="449" t="s">
        <v>582</v>
      </c>
      <c r="B35" s="280"/>
      <c r="C35" s="12" t="s">
        <v>146</v>
      </c>
      <c r="D35" s="334" t="s">
        <v>522</v>
      </c>
      <c r="E35" s="57">
        <v>4</v>
      </c>
      <c r="F35" s="49">
        <v>2</v>
      </c>
      <c r="G35" s="50">
        <f t="shared" si="0"/>
        <v>8</v>
      </c>
      <c r="H35" s="50">
        <v>1274</v>
      </c>
      <c r="I35" s="50">
        <v>150</v>
      </c>
      <c r="J35" s="50">
        <v>31</v>
      </c>
      <c r="K35" s="429">
        <f t="shared" si="1"/>
        <v>0.74725274725274726</v>
      </c>
      <c r="L35" s="62">
        <v>1</v>
      </c>
      <c r="N35" s="65"/>
      <c r="O35" s="67"/>
      <c r="P35" s="66"/>
      <c r="Q35" s="65"/>
      <c r="R35" s="65"/>
    </row>
    <row r="36" spans="1:18" s="44" customFormat="1" ht="15.75" x14ac:dyDescent="0.25">
      <c r="A36" s="449" t="s">
        <v>583</v>
      </c>
      <c r="B36" s="281"/>
      <c r="C36" s="12" t="s">
        <v>147</v>
      </c>
      <c r="D36" s="334" t="s">
        <v>523</v>
      </c>
      <c r="E36" s="57">
        <v>10</v>
      </c>
      <c r="F36" s="49">
        <v>3</v>
      </c>
      <c r="G36" s="50">
        <f t="shared" ref="G36" si="2">E36*F36</f>
        <v>30</v>
      </c>
      <c r="H36" s="50">
        <v>1274</v>
      </c>
      <c r="I36" s="50">
        <v>150</v>
      </c>
      <c r="J36" s="50">
        <v>31</v>
      </c>
      <c r="K36" s="429">
        <f t="shared" si="1"/>
        <v>2.8021978021978025</v>
      </c>
      <c r="L36" s="62">
        <v>3</v>
      </c>
      <c r="N36" s="65"/>
      <c r="O36" s="67"/>
      <c r="P36" s="66"/>
      <c r="Q36" s="65"/>
      <c r="R36" s="65"/>
    </row>
    <row r="37" spans="1:18" s="44" customFormat="1" ht="15.75" x14ac:dyDescent="0.25">
      <c r="A37" s="449" t="s">
        <v>584</v>
      </c>
      <c r="B37" s="282"/>
      <c r="C37" s="12" t="s">
        <v>148</v>
      </c>
      <c r="D37" s="334" t="s">
        <v>309</v>
      </c>
      <c r="E37" s="57">
        <v>10</v>
      </c>
      <c r="F37" s="49">
        <v>2</v>
      </c>
      <c r="G37" s="50">
        <f t="shared" si="0"/>
        <v>20</v>
      </c>
      <c r="H37" s="50">
        <v>1274</v>
      </c>
      <c r="I37" s="50">
        <v>150</v>
      </c>
      <c r="J37" s="50">
        <v>31</v>
      </c>
      <c r="K37" s="429">
        <f t="shared" si="1"/>
        <v>1.8681318681318679</v>
      </c>
      <c r="L37" s="62">
        <v>2</v>
      </c>
      <c r="N37" s="65"/>
      <c r="O37" s="67"/>
      <c r="P37" s="66"/>
      <c r="Q37" s="65"/>
      <c r="R37" s="65"/>
    </row>
    <row r="38" spans="1:18" s="44" customFormat="1" ht="15.75" x14ac:dyDescent="0.25">
      <c r="A38" s="449" t="s">
        <v>585</v>
      </c>
      <c r="B38" s="283"/>
      <c r="C38" s="12" t="s">
        <v>149</v>
      </c>
      <c r="D38" s="334" t="s">
        <v>263</v>
      </c>
      <c r="E38" s="57">
        <v>8</v>
      </c>
      <c r="F38" s="49">
        <v>3</v>
      </c>
      <c r="G38" s="50">
        <f t="shared" si="0"/>
        <v>24</v>
      </c>
      <c r="H38" s="50">
        <v>1274</v>
      </c>
      <c r="I38" s="50">
        <v>150</v>
      </c>
      <c r="J38" s="50">
        <v>31</v>
      </c>
      <c r="K38" s="429">
        <f t="shared" si="1"/>
        <v>2.2417582417582418</v>
      </c>
      <c r="L38" s="62">
        <v>2</v>
      </c>
      <c r="N38" s="65"/>
      <c r="O38" s="67"/>
      <c r="P38" s="66"/>
      <c r="Q38" s="65"/>
      <c r="R38" s="65"/>
    </row>
    <row r="39" spans="1:18" s="44" customFormat="1" ht="15.75" x14ac:dyDescent="0.25">
      <c r="A39" s="449" t="s">
        <v>586</v>
      </c>
      <c r="B39" s="258"/>
      <c r="C39" s="12" t="s">
        <v>150</v>
      </c>
      <c r="D39" s="334" t="s">
        <v>269</v>
      </c>
      <c r="E39" s="57">
        <v>6</v>
      </c>
      <c r="F39" s="49">
        <v>2</v>
      </c>
      <c r="G39" s="50">
        <f t="shared" si="0"/>
        <v>12</v>
      </c>
      <c r="H39" s="50">
        <v>1274</v>
      </c>
      <c r="I39" s="50">
        <v>150</v>
      </c>
      <c r="J39" s="50">
        <v>31</v>
      </c>
      <c r="K39" s="429">
        <f t="shared" si="1"/>
        <v>1.1208791208791209</v>
      </c>
      <c r="L39" s="62">
        <v>1</v>
      </c>
      <c r="N39" s="65"/>
      <c r="O39" s="67"/>
      <c r="P39" s="66"/>
      <c r="Q39" s="65"/>
      <c r="R39" s="65"/>
    </row>
    <row r="40" spans="1:18" s="44" customFormat="1" ht="15.75" x14ac:dyDescent="0.25">
      <c r="A40" s="449" t="s">
        <v>587</v>
      </c>
      <c r="B40" s="284"/>
      <c r="C40" s="12" t="s">
        <v>151</v>
      </c>
      <c r="D40" s="334" t="s">
        <v>308</v>
      </c>
      <c r="E40" s="57">
        <v>8</v>
      </c>
      <c r="F40" s="49">
        <v>3</v>
      </c>
      <c r="G40" s="50">
        <f t="shared" si="0"/>
        <v>24</v>
      </c>
      <c r="H40" s="50">
        <v>1274</v>
      </c>
      <c r="I40" s="50">
        <v>150</v>
      </c>
      <c r="J40" s="50">
        <v>31</v>
      </c>
      <c r="K40" s="429">
        <f t="shared" si="1"/>
        <v>2.2417582417582418</v>
      </c>
      <c r="L40" s="62">
        <v>2</v>
      </c>
      <c r="N40" s="65"/>
      <c r="O40" s="67"/>
      <c r="P40" s="66"/>
      <c r="Q40" s="65"/>
      <c r="R40" s="65"/>
    </row>
    <row r="41" spans="1:18" s="44" customFormat="1" ht="15.75" x14ac:dyDescent="0.25">
      <c r="A41" s="449" t="s">
        <v>588</v>
      </c>
      <c r="B41" s="286"/>
      <c r="C41" s="12" t="s">
        <v>152</v>
      </c>
      <c r="D41" s="334" t="s">
        <v>223</v>
      </c>
      <c r="E41" s="57">
        <v>7</v>
      </c>
      <c r="F41" s="49">
        <v>3</v>
      </c>
      <c r="G41" s="50">
        <f t="shared" si="0"/>
        <v>21</v>
      </c>
      <c r="H41" s="50">
        <v>1274</v>
      </c>
      <c r="I41" s="50">
        <v>150</v>
      </c>
      <c r="J41" s="50">
        <v>31</v>
      </c>
      <c r="K41" s="429">
        <f t="shared" si="1"/>
        <v>1.9615384615384617</v>
      </c>
      <c r="L41" s="62">
        <v>2</v>
      </c>
      <c r="N41" s="65"/>
      <c r="O41" s="67"/>
      <c r="P41" s="66"/>
      <c r="Q41" s="431"/>
      <c r="R41" s="65"/>
    </row>
    <row r="42" spans="1:18" s="44" customFormat="1" ht="15.75" x14ac:dyDescent="0.25">
      <c r="A42" s="449" t="s">
        <v>589</v>
      </c>
      <c r="B42" s="290"/>
      <c r="C42" s="12" t="s">
        <v>153</v>
      </c>
      <c r="D42" s="334" t="s">
        <v>318</v>
      </c>
      <c r="E42" s="57">
        <v>4</v>
      </c>
      <c r="F42" s="49">
        <v>2</v>
      </c>
      <c r="G42" s="50">
        <f t="shared" si="0"/>
        <v>8</v>
      </c>
      <c r="H42" s="50">
        <v>1274</v>
      </c>
      <c r="I42" s="50">
        <v>150</v>
      </c>
      <c r="J42" s="50">
        <v>31</v>
      </c>
      <c r="K42" s="429">
        <f t="shared" si="1"/>
        <v>0.74725274725274726</v>
      </c>
      <c r="L42" s="62">
        <v>1</v>
      </c>
      <c r="N42" s="65"/>
      <c r="O42" s="67"/>
      <c r="P42" s="66"/>
      <c r="Q42" s="431"/>
      <c r="R42" s="65"/>
    </row>
    <row r="43" spans="1:18" s="44" customFormat="1" ht="15.75" x14ac:dyDescent="0.25">
      <c r="A43" s="449" t="s">
        <v>590</v>
      </c>
      <c r="B43" s="244"/>
      <c r="C43" s="12" t="s">
        <v>154</v>
      </c>
      <c r="D43" s="334" t="s">
        <v>261</v>
      </c>
      <c r="E43" s="57">
        <v>6</v>
      </c>
      <c r="F43" s="49">
        <v>3</v>
      </c>
      <c r="G43" s="50">
        <f t="shared" si="0"/>
        <v>18</v>
      </c>
      <c r="H43" s="50">
        <v>1274</v>
      </c>
      <c r="I43" s="50">
        <v>150</v>
      </c>
      <c r="J43" s="50">
        <v>31</v>
      </c>
      <c r="K43" s="429">
        <f t="shared" si="1"/>
        <v>1.6813186813186813</v>
      </c>
      <c r="L43" s="62">
        <v>2</v>
      </c>
      <c r="N43" s="65"/>
      <c r="O43" s="67"/>
      <c r="P43" s="66"/>
      <c r="Q43" s="431"/>
      <c r="R43" s="65"/>
    </row>
    <row r="44" spans="1:18" s="44" customFormat="1" ht="15.75" x14ac:dyDescent="0.25">
      <c r="A44" s="449" t="s">
        <v>591</v>
      </c>
      <c r="B44" s="301"/>
      <c r="C44" s="12" t="s">
        <v>155</v>
      </c>
      <c r="D44" s="334" t="s">
        <v>311</v>
      </c>
      <c r="E44" s="57">
        <v>8</v>
      </c>
      <c r="F44" s="49">
        <v>3</v>
      </c>
      <c r="G44" s="311">
        <f t="shared" ref="G44" si="3">E44*F44</f>
        <v>24</v>
      </c>
      <c r="H44" s="50">
        <v>1274</v>
      </c>
      <c r="I44" s="311">
        <v>150</v>
      </c>
      <c r="J44" s="50">
        <v>31</v>
      </c>
      <c r="K44" s="430">
        <f t="shared" ref="K44" si="4">((G44/H44)*(I44-J44))</f>
        <v>2.2417582417582418</v>
      </c>
      <c r="L44" s="312">
        <v>2</v>
      </c>
      <c r="N44" s="65"/>
      <c r="O44" s="67"/>
      <c r="P44" s="66"/>
      <c r="Q44" s="431"/>
      <c r="R44" s="65"/>
    </row>
    <row r="45" spans="1:18" s="44" customFormat="1" ht="15.75" x14ac:dyDescent="0.25">
      <c r="A45" s="449" t="s">
        <v>592</v>
      </c>
      <c r="B45" s="302"/>
      <c r="C45" s="12" t="s">
        <v>156</v>
      </c>
      <c r="D45" s="334" t="s">
        <v>322</v>
      </c>
      <c r="E45" s="57">
        <v>7</v>
      </c>
      <c r="F45" s="49">
        <v>3</v>
      </c>
      <c r="G45" s="311">
        <f t="shared" ref="G45:G51" si="5">E45*F45</f>
        <v>21</v>
      </c>
      <c r="H45" s="50">
        <v>1274</v>
      </c>
      <c r="I45" s="311">
        <v>150</v>
      </c>
      <c r="J45" s="50">
        <v>31</v>
      </c>
      <c r="K45" s="430">
        <f t="shared" ref="K45:K51" si="6">((G45/H45)*(I45-J45))</f>
        <v>1.9615384615384617</v>
      </c>
      <c r="L45" s="312">
        <v>2</v>
      </c>
      <c r="N45" s="65"/>
      <c r="O45" s="67"/>
      <c r="P45" s="66"/>
      <c r="Q45" s="431"/>
      <c r="R45" s="65"/>
    </row>
    <row r="46" spans="1:18" s="44" customFormat="1" ht="15.75" x14ac:dyDescent="0.25">
      <c r="A46" s="449" t="s">
        <v>593</v>
      </c>
      <c r="B46" s="303"/>
      <c r="C46" s="12" t="s">
        <v>157</v>
      </c>
      <c r="D46" s="334" t="s">
        <v>292</v>
      </c>
      <c r="E46" s="57">
        <v>9</v>
      </c>
      <c r="F46" s="49">
        <v>2</v>
      </c>
      <c r="G46" s="311">
        <f t="shared" si="5"/>
        <v>18</v>
      </c>
      <c r="H46" s="50">
        <v>1274</v>
      </c>
      <c r="I46" s="311">
        <v>150</v>
      </c>
      <c r="J46" s="50">
        <v>31</v>
      </c>
      <c r="K46" s="430">
        <f t="shared" si="6"/>
        <v>1.6813186813186813</v>
      </c>
      <c r="L46" s="312">
        <v>2</v>
      </c>
      <c r="N46" s="65"/>
      <c r="O46" s="67"/>
      <c r="P46" s="66"/>
      <c r="Q46" s="431"/>
      <c r="R46" s="65"/>
    </row>
    <row r="47" spans="1:18" s="44" customFormat="1" ht="15.75" x14ac:dyDescent="0.25">
      <c r="A47" s="449" t="s">
        <v>594</v>
      </c>
      <c r="B47" s="261"/>
      <c r="C47" s="12" t="s">
        <v>241</v>
      </c>
      <c r="D47" s="334" t="s">
        <v>232</v>
      </c>
      <c r="E47" s="57">
        <v>8</v>
      </c>
      <c r="F47" s="49">
        <v>3</v>
      </c>
      <c r="G47" s="311">
        <f t="shared" si="5"/>
        <v>24</v>
      </c>
      <c r="H47" s="50">
        <v>1274</v>
      </c>
      <c r="I47" s="311">
        <v>150</v>
      </c>
      <c r="J47" s="50">
        <v>31</v>
      </c>
      <c r="K47" s="430">
        <f t="shared" si="6"/>
        <v>2.2417582417582418</v>
      </c>
      <c r="L47" s="312">
        <v>2</v>
      </c>
      <c r="N47" s="65"/>
      <c r="O47" s="67"/>
      <c r="P47" s="66"/>
      <c r="Q47" s="431"/>
      <c r="R47" s="65"/>
    </row>
    <row r="48" spans="1:18" s="44" customFormat="1" ht="15.75" x14ac:dyDescent="0.25">
      <c r="A48" s="449" t="s">
        <v>595</v>
      </c>
      <c r="B48" s="247"/>
      <c r="C48" s="12" t="s">
        <v>242</v>
      </c>
      <c r="D48" s="334" t="s">
        <v>233</v>
      </c>
      <c r="E48" s="57">
        <v>4</v>
      </c>
      <c r="F48" s="49">
        <v>2</v>
      </c>
      <c r="G48" s="311">
        <f t="shared" si="5"/>
        <v>8</v>
      </c>
      <c r="H48" s="50">
        <v>1274</v>
      </c>
      <c r="I48" s="311">
        <v>150</v>
      </c>
      <c r="J48" s="50">
        <v>31</v>
      </c>
      <c r="K48" s="430">
        <f t="shared" si="6"/>
        <v>0.74725274725274726</v>
      </c>
      <c r="L48" s="312">
        <v>1</v>
      </c>
      <c r="N48" s="65"/>
      <c r="O48" s="67"/>
      <c r="P48" s="66"/>
      <c r="Q48" s="431"/>
      <c r="R48" s="65"/>
    </row>
    <row r="49" spans="1:18" s="44" customFormat="1" ht="15.75" x14ac:dyDescent="0.25">
      <c r="A49" s="449" t="s">
        <v>596</v>
      </c>
      <c r="B49" s="272"/>
      <c r="C49" s="12" t="s">
        <v>243</v>
      </c>
      <c r="D49" s="334" t="s">
        <v>323</v>
      </c>
      <c r="E49" s="57">
        <v>4</v>
      </c>
      <c r="F49" s="49">
        <v>2</v>
      </c>
      <c r="G49" s="311">
        <f t="shared" si="5"/>
        <v>8</v>
      </c>
      <c r="H49" s="50">
        <v>1274</v>
      </c>
      <c r="I49" s="311">
        <v>150</v>
      </c>
      <c r="J49" s="50">
        <v>31</v>
      </c>
      <c r="K49" s="430">
        <f t="shared" si="6"/>
        <v>0.74725274725274726</v>
      </c>
      <c r="L49" s="312">
        <v>1</v>
      </c>
      <c r="N49" s="65"/>
      <c r="O49" s="67"/>
      <c r="P49" s="66"/>
      <c r="Q49" s="431"/>
      <c r="R49" s="65"/>
    </row>
    <row r="50" spans="1:18" s="44" customFormat="1" ht="15.75" x14ac:dyDescent="0.25">
      <c r="A50" s="449" t="s">
        <v>597</v>
      </c>
      <c r="B50" s="248"/>
      <c r="C50" s="12" t="s">
        <v>244</v>
      </c>
      <c r="D50" s="334" t="s">
        <v>524</v>
      </c>
      <c r="E50" s="57">
        <v>6</v>
      </c>
      <c r="F50" s="49">
        <v>3</v>
      </c>
      <c r="G50" s="50">
        <f t="shared" si="5"/>
        <v>18</v>
      </c>
      <c r="H50" s="50">
        <v>1274</v>
      </c>
      <c r="I50" s="50">
        <v>150</v>
      </c>
      <c r="J50" s="50">
        <v>31</v>
      </c>
      <c r="K50" s="429">
        <f t="shared" si="6"/>
        <v>1.6813186813186813</v>
      </c>
      <c r="L50" s="36">
        <v>2</v>
      </c>
      <c r="N50" s="65"/>
      <c r="O50" s="67"/>
      <c r="P50" s="66"/>
      <c r="Q50" s="431"/>
      <c r="R50" s="65"/>
    </row>
    <row r="51" spans="1:18" s="44" customFormat="1" ht="15.75" x14ac:dyDescent="0.25">
      <c r="A51" s="449" t="s">
        <v>598</v>
      </c>
      <c r="B51" s="258"/>
      <c r="C51" s="12" t="s">
        <v>245</v>
      </c>
      <c r="D51" s="334" t="s">
        <v>525</v>
      </c>
      <c r="E51" s="57">
        <v>10</v>
      </c>
      <c r="F51" s="49">
        <v>3</v>
      </c>
      <c r="G51" s="311">
        <f t="shared" si="5"/>
        <v>30</v>
      </c>
      <c r="H51" s="50">
        <v>1274</v>
      </c>
      <c r="I51" s="311">
        <v>150</v>
      </c>
      <c r="J51" s="50">
        <v>31</v>
      </c>
      <c r="K51" s="430">
        <f t="shared" si="6"/>
        <v>2.8021978021978025</v>
      </c>
      <c r="L51" s="312">
        <v>3</v>
      </c>
      <c r="N51" s="65"/>
      <c r="O51" s="67"/>
      <c r="P51" s="66"/>
      <c r="Q51" s="431"/>
      <c r="R51" s="65"/>
    </row>
    <row r="52" spans="1:18" s="44" customFormat="1" ht="15.75" x14ac:dyDescent="0.25">
      <c r="A52" s="449" t="s">
        <v>599</v>
      </c>
      <c r="B52" s="304"/>
      <c r="C52" s="12" t="s">
        <v>246</v>
      </c>
      <c r="D52" s="334" t="s">
        <v>284</v>
      </c>
      <c r="E52" s="57">
        <v>9</v>
      </c>
      <c r="F52" s="49">
        <v>2</v>
      </c>
      <c r="G52" s="311">
        <f t="shared" ref="G52:G53" si="7">E52*F52</f>
        <v>18</v>
      </c>
      <c r="H52" s="50">
        <v>1274</v>
      </c>
      <c r="I52" s="311">
        <v>150</v>
      </c>
      <c r="J52" s="50">
        <v>31</v>
      </c>
      <c r="K52" s="430">
        <f t="shared" ref="K52:K53" si="8">((G52/H52)*(I52-J52))</f>
        <v>1.6813186813186813</v>
      </c>
      <c r="L52" s="312">
        <v>2</v>
      </c>
      <c r="N52" s="65"/>
      <c r="O52" s="67"/>
      <c r="P52" s="66"/>
      <c r="Q52" s="431"/>
      <c r="R52" s="65"/>
    </row>
    <row r="53" spans="1:18" s="44" customFormat="1" ht="15.75" x14ac:dyDescent="0.25">
      <c r="A53" s="449" t="s">
        <v>600</v>
      </c>
      <c r="B53" s="305"/>
      <c r="C53" s="12" t="s">
        <v>247</v>
      </c>
      <c r="D53" s="334" t="s">
        <v>237</v>
      </c>
      <c r="E53" s="57">
        <v>4</v>
      </c>
      <c r="F53" s="49">
        <v>2</v>
      </c>
      <c r="G53" s="311">
        <f t="shared" si="7"/>
        <v>8</v>
      </c>
      <c r="H53" s="50">
        <v>1274</v>
      </c>
      <c r="I53" s="311">
        <v>150</v>
      </c>
      <c r="J53" s="50">
        <v>31</v>
      </c>
      <c r="K53" s="430">
        <f t="shared" si="8"/>
        <v>0.74725274725274726</v>
      </c>
      <c r="L53" s="312">
        <v>1</v>
      </c>
      <c r="N53" s="65"/>
      <c r="O53" s="67"/>
      <c r="P53" s="66"/>
      <c r="Q53" s="431"/>
      <c r="R53" s="65"/>
    </row>
    <row r="54" spans="1:18" s="44" customFormat="1" ht="15.75" x14ac:dyDescent="0.25">
      <c r="A54" s="449" t="s">
        <v>601</v>
      </c>
      <c r="B54" s="259"/>
      <c r="C54" s="12" t="s">
        <v>248</v>
      </c>
      <c r="D54" s="334" t="s">
        <v>516</v>
      </c>
      <c r="E54" s="57">
        <v>16</v>
      </c>
      <c r="F54" s="49">
        <v>3</v>
      </c>
      <c r="G54" s="311">
        <f t="shared" ref="G54:G55" si="9">E54*F54</f>
        <v>48</v>
      </c>
      <c r="H54" s="50">
        <v>1274</v>
      </c>
      <c r="I54" s="311">
        <v>150</v>
      </c>
      <c r="J54" s="50">
        <v>31</v>
      </c>
      <c r="K54" s="430">
        <f t="shared" ref="K54:K55" si="10">((G54/H54)*(I54-J54))</f>
        <v>4.4835164835164836</v>
      </c>
      <c r="L54" s="312">
        <v>4</v>
      </c>
      <c r="N54" s="65"/>
      <c r="O54" s="67"/>
      <c r="P54" s="66"/>
      <c r="Q54" s="431"/>
      <c r="R54" s="65"/>
    </row>
    <row r="55" spans="1:18" s="44" customFormat="1" ht="15.75" x14ac:dyDescent="0.25">
      <c r="A55" s="449" t="s">
        <v>602</v>
      </c>
      <c r="B55" s="272"/>
      <c r="C55" s="12" t="s">
        <v>249</v>
      </c>
      <c r="D55" s="334" t="s">
        <v>517</v>
      </c>
      <c r="E55" s="57">
        <v>22</v>
      </c>
      <c r="F55" s="49">
        <v>3</v>
      </c>
      <c r="G55" s="311">
        <f t="shared" si="9"/>
        <v>66</v>
      </c>
      <c r="H55" s="50">
        <v>1274</v>
      </c>
      <c r="I55" s="311">
        <v>150</v>
      </c>
      <c r="J55" s="50">
        <v>31</v>
      </c>
      <c r="K55" s="430">
        <f t="shared" si="10"/>
        <v>6.1648351648351651</v>
      </c>
      <c r="L55" s="312">
        <v>6</v>
      </c>
      <c r="N55" s="65"/>
      <c r="O55" s="67"/>
      <c r="P55" s="66"/>
      <c r="Q55" s="431"/>
      <c r="R55" s="65"/>
    </row>
    <row r="56" spans="1:18" ht="15.75" x14ac:dyDescent="0.25">
      <c r="A56" s="321"/>
      <c r="B56" s="76"/>
      <c r="C56" s="322"/>
      <c r="D56" s="322"/>
      <c r="E56" s="52"/>
      <c r="F56" s="52"/>
      <c r="G56" s="52"/>
      <c r="H56" s="52"/>
      <c r="I56" s="52"/>
      <c r="J56" s="52"/>
      <c r="K56" s="51">
        <f t="shared" ref="K56" si="11">(G56/947)*(144)</f>
        <v>0</v>
      </c>
      <c r="L56" s="51"/>
      <c r="N56" s="44"/>
      <c r="O56" s="64"/>
      <c r="Q56" s="431"/>
      <c r="R56" s="64"/>
    </row>
    <row r="57" spans="1:18" ht="15.75" x14ac:dyDescent="0.25">
      <c r="A57" s="313"/>
      <c r="B57" s="314"/>
      <c r="C57" s="315"/>
      <c r="D57" s="333"/>
      <c r="E57" s="316"/>
      <c r="F57" s="317"/>
      <c r="G57" s="318">
        <f>SUM(G4:G56)</f>
        <v>1274</v>
      </c>
      <c r="H57" s="319"/>
      <c r="I57" s="319"/>
      <c r="J57" s="319"/>
      <c r="K57" s="320">
        <f>SUM(K4:K55)</f>
        <v>119.00000000000003</v>
      </c>
      <c r="L57" s="433">
        <v>119</v>
      </c>
      <c r="N57" s="44"/>
      <c r="O57" s="64"/>
      <c r="Q57" s="431"/>
      <c r="R57" s="64"/>
    </row>
    <row r="58" spans="1:18" x14ac:dyDescent="0.25">
      <c r="A58" s="75"/>
      <c r="B58" s="76"/>
      <c r="C58" s="679" t="s">
        <v>101</v>
      </c>
      <c r="D58" s="679"/>
      <c r="E58" s="679"/>
      <c r="F58" s="679"/>
      <c r="G58" s="679"/>
      <c r="H58" s="89"/>
      <c r="I58" s="89"/>
      <c r="J58" s="89"/>
      <c r="K58" s="170">
        <v>31</v>
      </c>
      <c r="L58" s="434">
        <v>31</v>
      </c>
      <c r="O58" s="64"/>
      <c r="Q58" s="431"/>
      <c r="R58" s="64"/>
    </row>
    <row r="59" spans="1:18" x14ac:dyDescent="0.25">
      <c r="A59" s="75"/>
      <c r="B59" s="60"/>
      <c r="C59" s="680" t="s">
        <v>92</v>
      </c>
      <c r="D59" s="680"/>
      <c r="E59" s="680"/>
      <c r="F59" s="680"/>
      <c r="G59" s="680"/>
      <c r="H59" s="90"/>
      <c r="I59" s="90"/>
      <c r="J59" s="90"/>
      <c r="K59" s="171">
        <f>SUM(K57:K58)</f>
        <v>150.00000000000003</v>
      </c>
      <c r="L59" s="435">
        <f>SUM(L57:L58)</f>
        <v>150</v>
      </c>
      <c r="O59" s="64"/>
      <c r="Q59" s="431"/>
      <c r="R59" s="64"/>
    </row>
    <row r="60" spans="1:18" x14ac:dyDescent="0.25">
      <c r="B60" s="58"/>
      <c r="C60" s="46"/>
      <c r="D60" s="46"/>
      <c r="E60" s="3"/>
      <c r="F60" s="3"/>
      <c r="O60" s="64"/>
      <c r="Q60" s="431"/>
      <c r="R60" s="64"/>
    </row>
    <row r="61" spans="1:18" x14ac:dyDescent="0.25">
      <c r="B61" s="59" t="s">
        <v>0</v>
      </c>
      <c r="C61" s="56" t="s">
        <v>61</v>
      </c>
      <c r="D61" s="55" t="s">
        <v>1</v>
      </c>
      <c r="E61" s="55" t="s">
        <v>62</v>
      </c>
      <c r="J61" s="91" t="s">
        <v>96</v>
      </c>
      <c r="K61" s="91" t="s">
        <v>1</v>
      </c>
      <c r="L61" s="39"/>
      <c r="N61" s="64"/>
      <c r="Q61" s="431"/>
      <c r="R61" s="64"/>
    </row>
    <row r="62" spans="1:18" ht="15" customHeight="1" x14ac:dyDescent="0.25">
      <c r="B62" s="450" t="s">
        <v>551</v>
      </c>
      <c r="C62" s="2" t="s">
        <v>2</v>
      </c>
      <c r="D62" s="1">
        <v>2</v>
      </c>
      <c r="E62" s="681" t="s">
        <v>64</v>
      </c>
      <c r="J62" s="77" t="s">
        <v>254</v>
      </c>
      <c r="K62" s="92">
        <v>2</v>
      </c>
      <c r="L62" s="39"/>
      <c r="N62" s="64"/>
      <c r="Q62" s="431"/>
      <c r="R62" s="64"/>
    </row>
    <row r="63" spans="1:18" x14ac:dyDescent="0.25">
      <c r="B63" s="450" t="s">
        <v>552</v>
      </c>
      <c r="C63" s="2" t="s">
        <v>228</v>
      </c>
      <c r="D63" s="1">
        <v>2</v>
      </c>
      <c r="E63" s="682"/>
      <c r="J63" s="77" t="s">
        <v>255</v>
      </c>
      <c r="K63" s="92">
        <v>2</v>
      </c>
      <c r="L63" s="39"/>
      <c r="N63" s="64"/>
      <c r="Q63" s="431"/>
      <c r="R63" s="64"/>
    </row>
    <row r="64" spans="1:18" x14ac:dyDescent="0.25">
      <c r="B64" s="450" t="s">
        <v>553</v>
      </c>
      <c r="C64" s="2" t="s">
        <v>3</v>
      </c>
      <c r="D64" s="1">
        <v>2</v>
      </c>
      <c r="E64" s="682"/>
      <c r="J64" s="77" t="s">
        <v>256</v>
      </c>
      <c r="K64" s="92">
        <v>2</v>
      </c>
      <c r="L64" s="39"/>
      <c r="N64" s="64"/>
      <c r="Q64" s="431"/>
      <c r="R64" s="64"/>
    </row>
    <row r="65" spans="1:18" ht="15" customHeight="1" x14ac:dyDescent="0.25">
      <c r="B65" s="450" t="s">
        <v>554</v>
      </c>
      <c r="C65" s="2" t="s">
        <v>510</v>
      </c>
      <c r="D65" s="332">
        <v>2</v>
      </c>
      <c r="E65" s="682"/>
      <c r="F65" s="53">
        <f>SUM(D62:D65)</f>
        <v>8</v>
      </c>
      <c r="J65" s="77" t="s">
        <v>257</v>
      </c>
      <c r="K65" s="92">
        <v>2</v>
      </c>
      <c r="L65" s="39"/>
      <c r="N65" s="64"/>
      <c r="Q65" s="432"/>
      <c r="R65" s="64"/>
    </row>
    <row r="66" spans="1:18" ht="15" customHeight="1" x14ac:dyDescent="0.25">
      <c r="B66" s="450" t="s">
        <v>555</v>
      </c>
      <c r="C66" s="437" t="s">
        <v>312</v>
      </c>
      <c r="D66" s="436">
        <v>2</v>
      </c>
      <c r="E66" s="423"/>
      <c r="J66" s="77" t="s">
        <v>258</v>
      </c>
      <c r="K66" s="92">
        <v>2</v>
      </c>
      <c r="L66" s="39"/>
      <c r="N66" s="64"/>
      <c r="Q66" s="432"/>
      <c r="R66" s="64"/>
    </row>
    <row r="67" spans="1:18" ht="15" customHeight="1" x14ac:dyDescent="0.25">
      <c r="B67" s="450" t="s">
        <v>556</v>
      </c>
      <c r="C67" s="167" t="s">
        <v>534</v>
      </c>
      <c r="D67" s="168">
        <v>2</v>
      </c>
      <c r="E67" s="683" t="s">
        <v>65</v>
      </c>
      <c r="J67" s="77"/>
      <c r="K67" s="92"/>
      <c r="L67" s="39"/>
      <c r="N67" s="64"/>
      <c r="Q67" s="431"/>
      <c r="R67" s="64"/>
    </row>
    <row r="68" spans="1:18" ht="15" customHeight="1" x14ac:dyDescent="0.25">
      <c r="B68" s="450" t="s">
        <v>557</v>
      </c>
      <c r="C68" s="167" t="s">
        <v>511</v>
      </c>
      <c r="D68" s="168">
        <v>2</v>
      </c>
      <c r="E68" s="683"/>
      <c r="J68" s="93" t="s">
        <v>111</v>
      </c>
      <c r="K68" s="93">
        <f>SUM(K62:K67)</f>
        <v>10</v>
      </c>
      <c r="L68" s="39"/>
      <c r="N68" s="64"/>
      <c r="Q68" s="431"/>
      <c r="R68" s="64"/>
    </row>
    <row r="69" spans="1:18" x14ac:dyDescent="0.25">
      <c r="B69" s="450" t="s">
        <v>558</v>
      </c>
      <c r="C69" s="167" t="s">
        <v>512</v>
      </c>
      <c r="D69" s="168">
        <v>2</v>
      </c>
      <c r="E69" s="683"/>
      <c r="J69" s="91" t="s">
        <v>110</v>
      </c>
      <c r="K69" s="91" t="s">
        <v>259</v>
      </c>
      <c r="L69" s="39"/>
      <c r="N69" s="64"/>
      <c r="Q69" s="431"/>
      <c r="R69" s="64"/>
    </row>
    <row r="70" spans="1:18" x14ac:dyDescent="0.25">
      <c r="A70" s="43"/>
      <c r="B70" s="450" t="s">
        <v>559</v>
      </c>
      <c r="C70" s="167" t="s">
        <v>509</v>
      </c>
      <c r="D70" s="168">
        <v>3</v>
      </c>
      <c r="E70" s="683"/>
      <c r="K70" s="53"/>
      <c r="L70" s="39"/>
      <c r="N70" s="64"/>
      <c r="Q70" s="431"/>
      <c r="R70" s="64"/>
    </row>
    <row r="71" spans="1:18" x14ac:dyDescent="0.25">
      <c r="A71" s="43"/>
      <c r="B71" s="450" t="s">
        <v>560</v>
      </c>
      <c r="C71" s="167" t="s">
        <v>5</v>
      </c>
      <c r="D71" s="168">
        <v>6</v>
      </c>
      <c r="E71" s="683"/>
      <c r="K71" s="53"/>
      <c r="L71" s="39"/>
      <c r="N71" s="64"/>
      <c r="Q71" s="431"/>
      <c r="R71" s="64"/>
    </row>
    <row r="72" spans="1:18" x14ac:dyDescent="0.25">
      <c r="A72" s="43"/>
      <c r="B72" s="450" t="s">
        <v>561</v>
      </c>
      <c r="C72" s="167" t="s">
        <v>54</v>
      </c>
      <c r="D72" s="168">
        <v>2</v>
      </c>
      <c r="E72" s="684"/>
      <c r="F72" s="53">
        <f>SUM(D66:D72)</f>
        <v>19</v>
      </c>
      <c r="K72" s="53"/>
      <c r="L72" s="39"/>
      <c r="N72" s="64"/>
      <c r="Q72" s="431"/>
      <c r="R72" s="64"/>
    </row>
    <row r="73" spans="1:18" x14ac:dyDescent="0.25">
      <c r="A73" s="43"/>
      <c r="B73" s="450" t="s">
        <v>562</v>
      </c>
      <c r="C73" s="77" t="s">
        <v>99</v>
      </c>
      <c r="D73" s="169">
        <v>2</v>
      </c>
      <c r="E73" s="685" t="s">
        <v>98</v>
      </c>
      <c r="K73" s="53"/>
      <c r="L73" s="39"/>
      <c r="N73" s="64"/>
      <c r="Q73" s="431"/>
      <c r="R73" s="64"/>
    </row>
    <row r="74" spans="1:18" x14ac:dyDescent="0.25">
      <c r="A74" s="43"/>
      <c r="B74" s="450" t="s">
        <v>563</v>
      </c>
      <c r="C74" s="77" t="s">
        <v>100</v>
      </c>
      <c r="D74" s="169">
        <v>2</v>
      </c>
      <c r="E74" s="686"/>
      <c r="K74" s="53"/>
      <c r="L74" s="39"/>
      <c r="Q74" s="431"/>
      <c r="R74" s="64"/>
    </row>
    <row r="75" spans="1:18" x14ac:dyDescent="0.25">
      <c r="A75" s="43"/>
      <c r="B75" s="678" t="s">
        <v>63</v>
      </c>
      <c r="C75" s="678"/>
      <c r="D75" s="55">
        <f>SUM(D62:D74)</f>
        <v>31</v>
      </c>
      <c r="E75" s="36"/>
      <c r="K75" s="53"/>
      <c r="L75" s="39"/>
      <c r="Q75" s="431"/>
      <c r="R75" s="64"/>
    </row>
    <row r="76" spans="1:18" x14ac:dyDescent="0.25">
      <c r="A76" s="43"/>
      <c r="B76" s="58"/>
      <c r="C76" s="46"/>
      <c r="D76" s="3"/>
      <c r="E76" s="3"/>
      <c r="J76" s="54"/>
      <c r="K76" s="53"/>
      <c r="L76" s="39"/>
      <c r="Q76" s="431"/>
      <c r="R76" s="64"/>
    </row>
    <row r="77" spans="1:18" x14ac:dyDescent="0.25">
      <c r="A77" s="43"/>
      <c r="D77" s="53"/>
      <c r="J77" s="54"/>
      <c r="K77" s="53"/>
      <c r="L77" s="39"/>
      <c r="Q77" s="431"/>
      <c r="R77" s="64"/>
    </row>
    <row r="78" spans="1:18" x14ac:dyDescent="0.25">
      <c r="D78" s="53"/>
      <c r="J78" s="54"/>
      <c r="K78" s="53"/>
      <c r="L78" s="39"/>
      <c r="Q78" s="431"/>
      <c r="R78" s="64"/>
    </row>
    <row r="79" spans="1:18" x14ac:dyDescent="0.25">
      <c r="L79" s="39"/>
      <c r="Q79" s="431"/>
      <c r="R79" s="64"/>
    </row>
    <row r="80" spans="1:18" x14ac:dyDescent="0.25">
      <c r="Q80" s="431"/>
      <c r="R80" s="64"/>
    </row>
    <row r="81" spans="17:18" x14ac:dyDescent="0.25">
      <c r="Q81" s="431"/>
      <c r="R81" s="64"/>
    </row>
    <row r="82" spans="17:18" x14ac:dyDescent="0.25">
      <c r="Q82" s="431"/>
      <c r="R82" s="64"/>
    </row>
    <row r="83" spans="17:18" x14ac:dyDescent="0.25">
      <c r="Q83" s="431"/>
      <c r="R83" s="64"/>
    </row>
    <row r="84" spans="17:18" x14ac:dyDescent="0.25">
      <c r="Q84" s="431"/>
      <c r="R84" s="64"/>
    </row>
    <row r="85" spans="17:18" x14ac:dyDescent="0.25">
      <c r="Q85" s="431"/>
      <c r="R85" s="64"/>
    </row>
    <row r="86" spans="17:18" x14ac:dyDescent="0.25">
      <c r="Q86" s="431"/>
      <c r="R86" s="64"/>
    </row>
    <row r="87" spans="17:18" x14ac:dyDescent="0.25">
      <c r="Q87" s="432"/>
      <c r="R87" s="64"/>
    </row>
    <row r="88" spans="17:18" x14ac:dyDescent="0.25">
      <c r="Q88" s="431"/>
      <c r="R88" s="64"/>
    </row>
    <row r="89" spans="17:18" x14ac:dyDescent="0.25">
      <c r="Q89" s="431"/>
      <c r="R89" s="64"/>
    </row>
    <row r="90" spans="17:18" x14ac:dyDescent="0.25">
      <c r="Q90" s="431"/>
      <c r="R90" s="64"/>
    </row>
    <row r="91" spans="17:18" x14ac:dyDescent="0.25">
      <c r="Q91" s="431"/>
      <c r="R91" s="64"/>
    </row>
    <row r="92" spans="17:18" x14ac:dyDescent="0.25">
      <c r="Q92" s="431"/>
      <c r="R92" s="64"/>
    </row>
    <row r="93" spans="17:18" x14ac:dyDescent="0.25">
      <c r="Q93" s="64"/>
      <c r="R93" s="64"/>
    </row>
  </sheetData>
  <mergeCells count="8">
    <mergeCell ref="O6:P6"/>
    <mergeCell ref="A1:L1"/>
    <mergeCell ref="B75:C75"/>
    <mergeCell ref="C58:G58"/>
    <mergeCell ref="C59:G59"/>
    <mergeCell ref="E62:E65"/>
    <mergeCell ref="E67:E72"/>
    <mergeCell ref="E73:E74"/>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55" zoomScaleNormal="55" zoomScalePageLayoutView="80" workbookViewId="0">
      <pane ySplit="4" topLeftCell="A5" activePane="bottomLeft" state="frozen"/>
      <selection pane="bottomLeft" activeCell="I30" sqref="I30"/>
    </sheetView>
  </sheetViews>
  <sheetFormatPr defaultColWidth="10.28515625" defaultRowHeight="20.25" x14ac:dyDescent="0.25"/>
  <cols>
    <col min="1" max="1" width="30.7109375" style="99" customWidth="1"/>
    <col min="2" max="2" width="7.28515625" style="98" customWidth="1"/>
    <col min="3" max="3" width="28.42578125" style="99" customWidth="1"/>
    <col min="4" max="4" width="8.85546875" style="98" customWidth="1"/>
    <col min="5" max="5" width="30.42578125" style="99" customWidth="1"/>
    <col min="6" max="6" width="6.7109375" style="98" customWidth="1"/>
    <col min="7" max="7" width="30.7109375" style="99" customWidth="1"/>
    <col min="8" max="8" width="7" style="98" customWidth="1"/>
    <col min="9" max="9" width="32.42578125" style="99" customWidth="1"/>
    <col min="10" max="10" width="8" style="98" customWidth="1"/>
    <col min="11" max="11" width="40.7109375" style="99" customWidth="1"/>
    <col min="12" max="12" width="8.5703125" style="98" customWidth="1"/>
    <col min="13" max="13" width="34.140625" style="99" customWidth="1"/>
    <col min="14" max="14" width="6.7109375" style="98" customWidth="1"/>
    <col min="15" max="15" width="34" style="99" customWidth="1"/>
    <col min="16" max="16" width="10.28515625" style="98"/>
    <col min="17" max="16384" width="10.28515625" style="99"/>
  </cols>
  <sheetData>
    <row r="1" spans="1:16" ht="35.25" customHeight="1" x14ac:dyDescent="0.25">
      <c r="A1" s="687" t="s">
        <v>67</v>
      </c>
      <c r="B1" s="687"/>
      <c r="C1" s="687"/>
      <c r="D1" s="687"/>
      <c r="E1" s="687"/>
      <c r="F1" s="687"/>
      <c r="G1" s="687"/>
      <c r="H1" s="687"/>
      <c r="I1" s="687"/>
      <c r="J1" s="687"/>
      <c r="K1" s="687"/>
      <c r="L1" s="687"/>
      <c r="M1" s="687"/>
      <c r="N1" s="687"/>
      <c r="O1" s="687"/>
    </row>
    <row r="2" spans="1:16" ht="18" customHeight="1" x14ac:dyDescent="0.25"/>
    <row r="3" spans="1:16" ht="31.5" customHeight="1" x14ac:dyDescent="0.25">
      <c r="A3" s="84" t="s">
        <v>68</v>
      </c>
      <c r="B3" s="84"/>
      <c r="C3" s="84" t="s">
        <v>69</v>
      </c>
      <c r="D3" s="85"/>
      <c r="E3" s="84" t="s">
        <v>70</v>
      </c>
      <c r="F3" s="84"/>
      <c r="G3" s="84" t="s">
        <v>71</v>
      </c>
      <c r="H3" s="84"/>
      <c r="I3" s="84" t="s">
        <v>72</v>
      </c>
      <c r="J3" s="84"/>
      <c r="K3" s="84" t="s">
        <v>73</v>
      </c>
      <c r="L3" s="84"/>
      <c r="M3" s="84" t="s">
        <v>74</v>
      </c>
      <c r="N3" s="84"/>
      <c r="O3" s="84" t="s">
        <v>75</v>
      </c>
      <c r="P3" s="86"/>
    </row>
    <row r="4" spans="1:16" s="100" customFormat="1" ht="31.5" customHeight="1" x14ac:dyDescent="0.25">
      <c r="A4" s="84" t="s">
        <v>278</v>
      </c>
      <c r="B4" s="84" t="s">
        <v>1</v>
      </c>
      <c r="C4" s="84" t="s">
        <v>279</v>
      </c>
      <c r="D4" s="84" t="s">
        <v>1</v>
      </c>
      <c r="E4" s="84" t="s">
        <v>279</v>
      </c>
      <c r="F4" s="84" t="s">
        <v>1</v>
      </c>
      <c r="G4" s="84" t="s">
        <v>279</v>
      </c>
      <c r="H4" s="84" t="s">
        <v>1</v>
      </c>
      <c r="I4" s="84" t="s">
        <v>299</v>
      </c>
      <c r="J4" s="84" t="s">
        <v>1</v>
      </c>
      <c r="K4" s="84" t="s">
        <v>303</v>
      </c>
      <c r="L4" s="84" t="s">
        <v>1</v>
      </c>
      <c r="M4" s="84" t="s">
        <v>518</v>
      </c>
      <c r="N4" s="84" t="s">
        <v>1</v>
      </c>
      <c r="O4" s="84" t="s">
        <v>519</v>
      </c>
      <c r="P4" s="86" t="s">
        <v>1</v>
      </c>
    </row>
    <row r="5" spans="1:16" s="109" customFormat="1" ht="31.5" customHeight="1" x14ac:dyDescent="0.25">
      <c r="A5" s="101" t="s">
        <v>250</v>
      </c>
      <c r="B5" s="102">
        <v>2</v>
      </c>
      <c r="C5" s="114" t="s">
        <v>510</v>
      </c>
      <c r="D5" s="115">
        <v>2</v>
      </c>
      <c r="E5" s="114" t="s">
        <v>511</v>
      </c>
      <c r="F5" s="115">
        <v>2</v>
      </c>
      <c r="G5" s="114" t="s">
        <v>512</v>
      </c>
      <c r="H5" s="115">
        <v>2</v>
      </c>
      <c r="I5" s="101" t="s">
        <v>310</v>
      </c>
      <c r="J5" s="102">
        <v>2</v>
      </c>
      <c r="K5" s="105" t="s">
        <v>311</v>
      </c>
      <c r="L5" s="106">
        <v>2</v>
      </c>
      <c r="M5" s="107" t="s">
        <v>516</v>
      </c>
      <c r="N5" s="108">
        <v>4</v>
      </c>
      <c r="O5" s="107" t="s">
        <v>517</v>
      </c>
      <c r="P5" s="108">
        <v>6</v>
      </c>
    </row>
    <row r="6" spans="1:16" s="109" customFormat="1" ht="31.5" customHeight="1" x14ac:dyDescent="0.25">
      <c r="A6" s="101" t="s">
        <v>260</v>
      </c>
      <c r="B6" s="102">
        <v>2</v>
      </c>
      <c r="C6" s="110" t="s">
        <v>513</v>
      </c>
      <c r="D6" s="104">
        <v>3</v>
      </c>
      <c r="E6" s="112" t="s">
        <v>496</v>
      </c>
      <c r="F6" s="162">
        <v>3</v>
      </c>
      <c r="G6" s="105" t="s">
        <v>499</v>
      </c>
      <c r="H6" s="106">
        <v>3</v>
      </c>
      <c r="I6" s="105" t="s">
        <v>495</v>
      </c>
      <c r="J6" s="106">
        <v>2</v>
      </c>
      <c r="K6" s="97" t="s">
        <v>254</v>
      </c>
      <c r="L6" s="117">
        <v>2</v>
      </c>
      <c r="M6" s="105" t="s">
        <v>306</v>
      </c>
      <c r="N6" s="106">
        <v>3</v>
      </c>
      <c r="O6" s="114" t="s">
        <v>5</v>
      </c>
      <c r="P6" s="115">
        <v>6</v>
      </c>
    </row>
    <row r="7" spans="1:16" s="109" customFormat="1" ht="31.5" customHeight="1" x14ac:dyDescent="0.25">
      <c r="A7" s="110" t="s">
        <v>514</v>
      </c>
      <c r="B7" s="104">
        <v>2</v>
      </c>
      <c r="C7" s="158" t="s">
        <v>271</v>
      </c>
      <c r="D7" s="159">
        <v>2</v>
      </c>
      <c r="E7" s="112" t="s">
        <v>501</v>
      </c>
      <c r="F7" s="162">
        <v>2</v>
      </c>
      <c r="G7" s="105" t="s">
        <v>497</v>
      </c>
      <c r="H7" s="106">
        <v>3</v>
      </c>
      <c r="I7" s="105" t="s">
        <v>489</v>
      </c>
      <c r="J7" s="106">
        <v>3</v>
      </c>
      <c r="K7" s="105" t="s">
        <v>212</v>
      </c>
      <c r="L7" s="106">
        <v>3</v>
      </c>
      <c r="M7" s="105" t="s">
        <v>307</v>
      </c>
      <c r="N7" s="154">
        <v>3</v>
      </c>
      <c r="O7" s="96"/>
      <c r="P7" s="113"/>
    </row>
    <row r="8" spans="1:16" s="109" customFormat="1" ht="31.5" customHeight="1" x14ac:dyDescent="0.25">
      <c r="A8" s="110" t="s">
        <v>265</v>
      </c>
      <c r="B8" s="104">
        <v>1</v>
      </c>
      <c r="C8" s="112" t="s">
        <v>500</v>
      </c>
      <c r="D8" s="162">
        <v>2</v>
      </c>
      <c r="E8" s="112" t="s">
        <v>503</v>
      </c>
      <c r="F8" s="162">
        <v>2</v>
      </c>
      <c r="G8" s="105" t="s">
        <v>504</v>
      </c>
      <c r="H8" s="106">
        <v>3</v>
      </c>
      <c r="I8" s="112" t="s">
        <v>498</v>
      </c>
      <c r="J8" s="106">
        <v>3</v>
      </c>
      <c r="K8" s="105" t="s">
        <v>300</v>
      </c>
      <c r="L8" s="106">
        <v>3</v>
      </c>
      <c r="M8" s="105" t="s">
        <v>232</v>
      </c>
      <c r="N8" s="154">
        <v>2</v>
      </c>
      <c r="O8" s="96"/>
      <c r="P8" s="113"/>
    </row>
    <row r="9" spans="1:16" s="109" customFormat="1" ht="31.5" customHeight="1" x14ac:dyDescent="0.25">
      <c r="A9" s="101" t="s">
        <v>266</v>
      </c>
      <c r="B9" s="102">
        <v>2</v>
      </c>
      <c r="C9" s="112" t="s">
        <v>502</v>
      </c>
      <c r="D9" s="106">
        <v>3</v>
      </c>
      <c r="E9" s="112" t="s">
        <v>488</v>
      </c>
      <c r="F9" s="162">
        <v>3</v>
      </c>
      <c r="G9" s="105" t="s">
        <v>494</v>
      </c>
      <c r="H9" s="106">
        <v>2</v>
      </c>
      <c r="I9" s="105" t="s">
        <v>54</v>
      </c>
      <c r="J9" s="106">
        <v>2</v>
      </c>
      <c r="K9" s="105" t="s">
        <v>491</v>
      </c>
      <c r="L9" s="106">
        <v>3</v>
      </c>
      <c r="M9" s="105" t="s">
        <v>308</v>
      </c>
      <c r="N9" s="106">
        <v>2</v>
      </c>
      <c r="O9" s="96"/>
      <c r="P9" s="113"/>
    </row>
    <row r="10" spans="1:16" s="109" customFormat="1" ht="31.5" customHeight="1" x14ac:dyDescent="0.25">
      <c r="A10" s="110" t="s">
        <v>261</v>
      </c>
      <c r="B10" s="104">
        <v>2</v>
      </c>
      <c r="C10" s="112" t="s">
        <v>274</v>
      </c>
      <c r="D10" s="106">
        <v>2</v>
      </c>
      <c r="E10" s="112" t="s">
        <v>215</v>
      </c>
      <c r="F10" s="106">
        <v>2</v>
      </c>
      <c r="G10" s="105" t="s">
        <v>291</v>
      </c>
      <c r="H10" s="106">
        <v>2</v>
      </c>
      <c r="I10" s="112" t="s">
        <v>492</v>
      </c>
      <c r="J10" s="106">
        <v>3</v>
      </c>
      <c r="K10" s="105" t="s">
        <v>349</v>
      </c>
      <c r="L10" s="106">
        <v>3</v>
      </c>
      <c r="M10" s="105" t="s">
        <v>309</v>
      </c>
      <c r="N10" s="106">
        <v>2</v>
      </c>
      <c r="O10" s="116"/>
      <c r="P10" s="113"/>
    </row>
    <row r="11" spans="1:16" s="109" customFormat="1" ht="31.5" customHeight="1" x14ac:dyDescent="0.25">
      <c r="A11" s="110" t="s">
        <v>262</v>
      </c>
      <c r="B11" s="104">
        <v>1</v>
      </c>
      <c r="C11" s="110" t="s">
        <v>277</v>
      </c>
      <c r="D11" s="104">
        <v>1</v>
      </c>
      <c r="E11" s="160" t="s">
        <v>284</v>
      </c>
      <c r="F11" s="159">
        <v>2</v>
      </c>
      <c r="G11" s="105" t="s">
        <v>493</v>
      </c>
      <c r="H11" s="106">
        <v>3</v>
      </c>
      <c r="I11" s="105" t="s">
        <v>297</v>
      </c>
      <c r="J11" s="106">
        <v>2</v>
      </c>
      <c r="K11" s="406" t="s">
        <v>507</v>
      </c>
      <c r="L11" s="106">
        <v>2</v>
      </c>
      <c r="M11" s="97" t="s">
        <v>238</v>
      </c>
      <c r="N11" s="117">
        <v>2</v>
      </c>
      <c r="O11" s="116"/>
      <c r="P11" s="113"/>
    </row>
    <row r="12" spans="1:16" s="109" customFormat="1" ht="31.5" customHeight="1" x14ac:dyDescent="0.25">
      <c r="A12" s="110" t="s">
        <v>263</v>
      </c>
      <c r="B12" s="104">
        <v>2</v>
      </c>
      <c r="C12" s="112" t="s">
        <v>508</v>
      </c>
      <c r="D12" s="106">
        <v>3</v>
      </c>
      <c r="E12" s="160" t="s">
        <v>285</v>
      </c>
      <c r="F12" s="159">
        <v>2</v>
      </c>
      <c r="G12" s="160" t="s">
        <v>292</v>
      </c>
      <c r="H12" s="159">
        <v>2</v>
      </c>
      <c r="I12" s="105" t="s">
        <v>490</v>
      </c>
      <c r="J12" s="106">
        <v>2</v>
      </c>
      <c r="K12" s="114" t="s">
        <v>509</v>
      </c>
      <c r="L12" s="115">
        <v>3</v>
      </c>
      <c r="M12" s="116"/>
      <c r="N12" s="111"/>
      <c r="O12" s="116"/>
      <c r="P12" s="113"/>
    </row>
    <row r="13" spans="1:16" s="109" customFormat="1" ht="31.5" customHeight="1" x14ac:dyDescent="0.25">
      <c r="A13" s="158" t="s">
        <v>264</v>
      </c>
      <c r="B13" s="159">
        <v>2</v>
      </c>
      <c r="C13" s="101" t="s">
        <v>276</v>
      </c>
      <c r="D13" s="102">
        <v>2</v>
      </c>
      <c r="E13" s="112" t="s">
        <v>286</v>
      </c>
      <c r="F13" s="106">
        <v>2</v>
      </c>
      <c r="K13" s="81"/>
      <c r="L13" s="82"/>
      <c r="M13" s="116"/>
      <c r="N13" s="113"/>
      <c r="O13" s="116"/>
      <c r="P13" s="113"/>
    </row>
    <row r="14" spans="1:16" s="109" customFormat="1" ht="31.5" customHeight="1" x14ac:dyDescent="0.25">
      <c r="A14" s="110" t="s">
        <v>267</v>
      </c>
      <c r="B14" s="104">
        <v>1</v>
      </c>
      <c r="E14" s="94"/>
      <c r="F14" s="153"/>
      <c r="G14" s="94"/>
      <c r="H14" s="103"/>
      <c r="I14" s="94"/>
      <c r="J14" s="153"/>
      <c r="K14" s="81"/>
      <c r="L14" s="82"/>
      <c r="M14" s="118"/>
      <c r="N14" s="113"/>
      <c r="O14" s="116"/>
      <c r="P14" s="113"/>
    </row>
    <row r="15" spans="1:16" s="109" customFormat="1" ht="31.5" customHeight="1" x14ac:dyDescent="0.25">
      <c r="A15" s="112" t="s">
        <v>505</v>
      </c>
      <c r="B15" s="106">
        <v>1</v>
      </c>
      <c r="C15" s="152"/>
      <c r="D15" s="153"/>
      <c r="E15" s="94"/>
      <c r="F15" s="153"/>
      <c r="G15" s="94"/>
      <c r="H15" s="103"/>
      <c r="I15" s="94"/>
      <c r="J15" s="153"/>
      <c r="K15" s="81"/>
      <c r="L15" s="82"/>
      <c r="M15" s="118"/>
      <c r="N15" s="113"/>
      <c r="O15" s="116"/>
      <c r="P15" s="113"/>
    </row>
    <row r="16" spans="1:16" s="109" customFormat="1" ht="31.5" customHeight="1" x14ac:dyDescent="0.25">
      <c r="A16" s="112" t="s">
        <v>269</v>
      </c>
      <c r="B16" s="106">
        <v>1</v>
      </c>
      <c r="C16" s="152"/>
      <c r="D16" s="153"/>
      <c r="E16" s="94"/>
      <c r="F16" s="153"/>
      <c r="G16" s="94"/>
      <c r="H16" s="103"/>
      <c r="I16" s="94"/>
      <c r="J16" s="153"/>
      <c r="K16" s="81"/>
      <c r="L16" s="82"/>
      <c r="M16" s="118"/>
      <c r="N16" s="113"/>
      <c r="O16" s="116"/>
      <c r="P16" s="113"/>
    </row>
    <row r="17" spans="1:17" s="109" customFormat="1" ht="31.5" customHeight="1" x14ac:dyDescent="0.25">
      <c r="A17" s="110" t="s">
        <v>216</v>
      </c>
      <c r="B17" s="104">
        <v>1</v>
      </c>
      <c r="C17" s="152"/>
      <c r="D17" s="153"/>
      <c r="E17" s="94"/>
      <c r="F17" s="153"/>
      <c r="G17" s="94"/>
      <c r="H17" s="103"/>
      <c r="I17" s="94"/>
      <c r="J17" s="153"/>
      <c r="K17" s="81"/>
      <c r="L17" s="82"/>
      <c r="M17" s="118"/>
      <c r="N17" s="113"/>
      <c r="O17" s="116"/>
      <c r="P17" s="113"/>
    </row>
    <row r="18" spans="1:17" s="109" customFormat="1" ht="31.5" customHeight="1" x14ac:dyDescent="0.25">
      <c r="A18" s="152" t="s">
        <v>535</v>
      </c>
      <c r="B18" s="153"/>
      <c r="C18" s="80"/>
      <c r="D18" s="83"/>
      <c r="E18" s="119"/>
      <c r="F18" s="103"/>
      <c r="G18" s="94"/>
      <c r="H18" s="103"/>
      <c r="I18" s="152"/>
      <c r="J18" s="153"/>
      <c r="K18" s="94"/>
      <c r="L18" s="95"/>
      <c r="M18" s="120"/>
      <c r="N18" s="121"/>
      <c r="O18" s="122"/>
      <c r="P18" s="113"/>
    </row>
    <row r="19" spans="1:17" s="146" customFormat="1" ht="31.5" customHeight="1" x14ac:dyDescent="0.25">
      <c r="B19" s="123">
        <f>SUM(B5:B17)</f>
        <v>20</v>
      </c>
      <c r="C19" s="124"/>
      <c r="D19" s="123">
        <f>SUM(D5:D18)</f>
        <v>20</v>
      </c>
      <c r="E19" s="125"/>
      <c r="F19" s="126">
        <f>SUM(F5:F13)</f>
        <v>20</v>
      </c>
      <c r="G19" s="124"/>
      <c r="H19" s="126">
        <f>SUM(H5:H12)</f>
        <v>20</v>
      </c>
      <c r="I19" s="147"/>
      <c r="J19" s="148">
        <f>SUM(J5:J13)</f>
        <v>19</v>
      </c>
      <c r="K19" s="147"/>
      <c r="L19" s="149">
        <f>SUM(L5:L18)</f>
        <v>21</v>
      </c>
      <c r="M19" s="147"/>
      <c r="N19" s="148">
        <f>SUM(N5:N18)</f>
        <v>18</v>
      </c>
      <c r="O19" s="150"/>
      <c r="P19" s="151">
        <f>SUM(P5:P18)</f>
        <v>12</v>
      </c>
      <c r="Q19" s="146">
        <f>SUM(A19:P19)</f>
        <v>150</v>
      </c>
    </row>
    <row r="20" spans="1:17" ht="31.5" customHeight="1" x14ac:dyDescent="0.25">
      <c r="B20" s="129"/>
      <c r="C20" s="125"/>
      <c r="D20" s="129"/>
      <c r="E20" s="125"/>
      <c r="F20" s="129"/>
      <c r="G20" s="124"/>
      <c r="H20" s="130"/>
      <c r="I20" s="127"/>
      <c r="J20" s="127"/>
      <c r="K20" s="127"/>
      <c r="L20" s="131"/>
      <c r="M20" s="127"/>
      <c r="N20" s="127"/>
      <c r="O20" s="128"/>
    </row>
    <row r="21" spans="1:17" x14ac:dyDescent="0.25">
      <c r="B21" s="129"/>
      <c r="C21" s="125"/>
      <c r="D21" s="129"/>
      <c r="E21" s="125"/>
      <c r="F21" s="129"/>
      <c r="G21" s="124"/>
      <c r="H21" s="130"/>
      <c r="I21" s="127"/>
      <c r="J21" s="127"/>
      <c r="K21" s="127"/>
      <c r="L21" s="131"/>
      <c r="M21" s="127"/>
      <c r="N21" s="127"/>
      <c r="O21" s="128"/>
    </row>
    <row r="22" spans="1:17" x14ac:dyDescent="0.25">
      <c r="G22" s="163"/>
    </row>
    <row r="23" spans="1:17" x14ac:dyDescent="0.25">
      <c r="G23" s="163"/>
    </row>
    <row r="24" spans="1:17" x14ac:dyDescent="0.25">
      <c r="B24" s="688" t="s">
        <v>76</v>
      </c>
      <c r="C24" s="688"/>
      <c r="G24" s="181"/>
    </row>
    <row r="25" spans="1:17" x14ac:dyDescent="0.25">
      <c r="B25" s="132"/>
      <c r="C25" s="133"/>
      <c r="G25" s="163"/>
    </row>
    <row r="26" spans="1:17" x14ac:dyDescent="0.25">
      <c r="B26" s="134"/>
      <c r="C26" s="135"/>
      <c r="D26" s="134" t="s">
        <v>1</v>
      </c>
      <c r="E26" s="134" t="s">
        <v>77</v>
      </c>
    </row>
    <row r="27" spans="1:17" x14ac:dyDescent="0.2">
      <c r="B27" s="136"/>
      <c r="C27" s="164" t="s">
        <v>78</v>
      </c>
      <c r="D27" s="165">
        <v>150</v>
      </c>
      <c r="E27" s="166" t="s">
        <v>328</v>
      </c>
      <c r="H27" s="137"/>
      <c r="I27" s="79" t="s">
        <v>79</v>
      </c>
      <c r="J27" s="138"/>
      <c r="K27" s="155" t="s">
        <v>96</v>
      </c>
      <c r="L27" s="155" t="s">
        <v>1</v>
      </c>
      <c r="M27" s="155" t="s">
        <v>515</v>
      </c>
    </row>
    <row r="28" spans="1:17" x14ac:dyDescent="0.3">
      <c r="B28" s="689" t="s">
        <v>80</v>
      </c>
      <c r="C28" s="139" t="s">
        <v>81</v>
      </c>
      <c r="D28" s="137">
        <v>8</v>
      </c>
      <c r="E28" s="139" t="s">
        <v>313</v>
      </c>
      <c r="H28" s="140"/>
      <c r="I28" s="79" t="s">
        <v>82</v>
      </c>
      <c r="K28" s="337" t="s">
        <v>254</v>
      </c>
      <c r="L28" s="156">
        <v>2</v>
      </c>
      <c r="M28" s="155">
        <v>6</v>
      </c>
    </row>
    <row r="29" spans="1:17" x14ac:dyDescent="0.3">
      <c r="B29" s="689"/>
      <c r="C29" s="141" t="s">
        <v>91</v>
      </c>
      <c r="D29" s="140">
        <v>19</v>
      </c>
      <c r="E29" s="141" t="s">
        <v>533</v>
      </c>
      <c r="H29" s="142"/>
      <c r="I29" s="79" t="s">
        <v>83</v>
      </c>
      <c r="K29" s="337" t="s">
        <v>255</v>
      </c>
      <c r="L29" s="156">
        <v>2</v>
      </c>
      <c r="M29" s="155">
        <v>7</v>
      </c>
    </row>
    <row r="30" spans="1:17" ht="34.5" customHeight="1" x14ac:dyDescent="0.3">
      <c r="B30" s="689"/>
      <c r="C30" s="79"/>
      <c r="D30" s="136"/>
      <c r="E30" s="79"/>
      <c r="H30" s="143"/>
      <c r="I30" s="79" t="s">
        <v>84</v>
      </c>
      <c r="K30" s="337" t="s">
        <v>256</v>
      </c>
      <c r="L30" s="156">
        <v>2</v>
      </c>
      <c r="M30" s="409"/>
    </row>
    <row r="31" spans="1:17" ht="60.75" x14ac:dyDescent="0.3">
      <c r="B31" s="690"/>
      <c r="C31" s="79" t="s">
        <v>85</v>
      </c>
      <c r="D31" s="136">
        <v>112</v>
      </c>
      <c r="E31" s="79" t="s">
        <v>532</v>
      </c>
      <c r="H31" s="144"/>
      <c r="I31" s="79" t="s">
        <v>86</v>
      </c>
      <c r="K31" s="337" t="s">
        <v>257</v>
      </c>
      <c r="L31" s="156">
        <v>2</v>
      </c>
      <c r="M31" s="409"/>
    </row>
    <row r="32" spans="1:17" ht="60.75" x14ac:dyDescent="0.3">
      <c r="B32" s="691"/>
      <c r="C32" s="79" t="s">
        <v>87</v>
      </c>
      <c r="D32" s="136">
        <v>10</v>
      </c>
      <c r="E32" s="79" t="s">
        <v>313</v>
      </c>
      <c r="H32" s="161"/>
      <c r="I32" s="79" t="s">
        <v>88</v>
      </c>
      <c r="K32" s="337" t="s">
        <v>258</v>
      </c>
      <c r="L32" s="156">
        <v>2</v>
      </c>
      <c r="M32" s="409"/>
    </row>
    <row r="33" spans="1:12" x14ac:dyDescent="0.25">
      <c r="B33" s="692"/>
      <c r="C33" s="164" t="s">
        <v>95</v>
      </c>
      <c r="D33" s="165">
        <f>SUM(D28:D32)</f>
        <v>149</v>
      </c>
      <c r="E33" s="164" t="s">
        <v>329</v>
      </c>
      <c r="K33" s="157" t="s">
        <v>95</v>
      </c>
      <c r="L33" s="157">
        <f>SUM(L28:L32)</f>
        <v>10</v>
      </c>
    </row>
    <row r="34" spans="1:12" ht="28.5" x14ac:dyDescent="0.2">
      <c r="K34" s="157" t="s">
        <v>97</v>
      </c>
      <c r="L34" s="155" t="s">
        <v>259</v>
      </c>
    </row>
    <row r="37" spans="1:12" ht="40.5" x14ac:dyDescent="0.25">
      <c r="A37" s="145"/>
      <c r="C37" s="338" t="s">
        <v>327</v>
      </c>
      <c r="D37" s="338" t="s">
        <v>1</v>
      </c>
      <c r="E37" s="145"/>
    </row>
    <row r="38" spans="1:12" x14ac:dyDescent="0.25">
      <c r="A38" s="145"/>
      <c r="C38" s="339" t="s">
        <v>216</v>
      </c>
      <c r="D38" s="340">
        <v>1</v>
      </c>
      <c r="E38" s="145"/>
    </row>
    <row r="39" spans="1:12" x14ac:dyDescent="0.25">
      <c r="A39" s="145"/>
      <c r="C39" s="79" t="s">
        <v>317</v>
      </c>
      <c r="D39" s="136">
        <v>3</v>
      </c>
      <c r="G39" s="145"/>
    </row>
    <row r="40" spans="1:12" x14ac:dyDescent="0.25">
      <c r="A40" s="145"/>
      <c r="C40" s="79" t="s">
        <v>296</v>
      </c>
      <c r="D40" s="136">
        <v>3</v>
      </c>
      <c r="E40" s="145"/>
      <c r="I40" s="145"/>
    </row>
    <row r="41" spans="1:12" x14ac:dyDescent="0.25">
      <c r="C41" s="79" t="s">
        <v>238</v>
      </c>
      <c r="D41" s="136">
        <v>2</v>
      </c>
    </row>
    <row r="42" spans="1:12" ht="40.5" x14ac:dyDescent="0.25">
      <c r="C42" s="79" t="s">
        <v>529</v>
      </c>
      <c r="D42" s="136">
        <v>0.4</v>
      </c>
    </row>
    <row r="43" spans="1:12" ht="40.5" x14ac:dyDescent="0.25">
      <c r="C43" s="79" t="s">
        <v>530</v>
      </c>
      <c r="D43" s="136">
        <v>0.4</v>
      </c>
    </row>
    <row r="44" spans="1:12" ht="40.5" x14ac:dyDescent="0.25">
      <c r="C44" s="79" t="s">
        <v>531</v>
      </c>
      <c r="D44" s="136">
        <v>0.2</v>
      </c>
    </row>
    <row r="45" spans="1:12" x14ac:dyDescent="0.25">
      <c r="C45" s="79" t="s">
        <v>326</v>
      </c>
      <c r="D45" s="136">
        <f>SUM(D38:D44)</f>
        <v>10</v>
      </c>
    </row>
  </sheetData>
  <mergeCells count="4">
    <mergeCell ref="A1:O1"/>
    <mergeCell ref="B24:C24"/>
    <mergeCell ref="B28:B30"/>
    <mergeCell ref="B31:B33"/>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zoomScale="70" zoomScaleNormal="70" workbookViewId="0">
      <selection activeCell="I21" sqref="H21:I21"/>
    </sheetView>
  </sheetViews>
  <sheetFormatPr defaultColWidth="10.28515625" defaultRowHeight="20.25" x14ac:dyDescent="0.25"/>
  <cols>
    <col min="1" max="1" width="30.7109375" style="99" customWidth="1"/>
    <col min="2" max="4" width="7.28515625" style="98" customWidth="1"/>
    <col min="5" max="5" width="28.42578125" style="99" customWidth="1"/>
    <col min="6" max="8" width="8.85546875" style="98" customWidth="1"/>
    <col min="9" max="9" width="30.42578125" style="99" customWidth="1"/>
    <col min="10" max="12" width="6.7109375" style="98" customWidth="1"/>
    <col min="13" max="13" width="30.7109375" style="99" customWidth="1"/>
    <col min="14" max="16" width="7" style="98" customWidth="1"/>
    <col min="17" max="17" width="32.42578125" style="99" customWidth="1"/>
    <col min="18" max="20" width="8" style="98" customWidth="1"/>
    <col min="21" max="21" width="40.7109375" style="99" customWidth="1"/>
    <col min="22" max="24" width="8.5703125" style="98" customWidth="1"/>
    <col min="25" max="25" width="34.140625" style="99" customWidth="1"/>
    <col min="26" max="28" width="6.7109375" style="98" customWidth="1"/>
    <col min="29" max="29" width="34" style="99" customWidth="1"/>
    <col min="30" max="32" width="10.28515625" style="98"/>
    <col min="33" max="16384" width="10.28515625" style="99"/>
  </cols>
  <sheetData>
    <row r="1" spans="1:32" ht="35.25" customHeight="1" x14ac:dyDescent="0.25">
      <c r="A1" s="687" t="s">
        <v>67</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row>
    <row r="2" spans="1:32" ht="18" customHeight="1" x14ac:dyDescent="0.25"/>
    <row r="3" spans="1:32" ht="31.5" customHeight="1" x14ac:dyDescent="0.25">
      <c r="A3" s="84" t="s">
        <v>68</v>
      </c>
      <c r="B3" s="693" t="s">
        <v>1</v>
      </c>
      <c r="C3" s="695" t="s">
        <v>550</v>
      </c>
      <c r="D3" s="696"/>
      <c r="E3" s="84" t="s">
        <v>69</v>
      </c>
      <c r="F3" s="85"/>
      <c r="G3" s="85"/>
      <c r="H3" s="85"/>
      <c r="I3" s="84" t="s">
        <v>70</v>
      </c>
      <c r="J3" s="84"/>
      <c r="K3" s="84"/>
      <c r="L3" s="84"/>
      <c r="M3" s="84" t="s">
        <v>71</v>
      </c>
      <c r="N3" s="84"/>
      <c r="O3" s="84"/>
      <c r="P3" s="84"/>
      <c r="Q3" s="84" t="s">
        <v>72</v>
      </c>
      <c r="R3" s="84"/>
      <c r="S3" s="84"/>
      <c r="T3" s="84"/>
      <c r="U3" s="84" t="s">
        <v>73</v>
      </c>
      <c r="V3" s="84"/>
      <c r="W3" s="84"/>
      <c r="X3" s="84"/>
      <c r="Y3" s="84" t="s">
        <v>74</v>
      </c>
      <c r="Z3" s="84"/>
      <c r="AA3" s="84"/>
      <c r="AB3" s="84"/>
      <c r="AC3" s="84" t="s">
        <v>75</v>
      </c>
      <c r="AD3" s="86"/>
      <c r="AE3" s="86"/>
      <c r="AF3" s="86"/>
    </row>
    <row r="4" spans="1:32" s="100" customFormat="1" ht="31.5" customHeight="1" x14ac:dyDescent="0.25">
      <c r="A4" s="84" t="s">
        <v>278</v>
      </c>
      <c r="B4" s="694"/>
      <c r="C4" s="84" t="s">
        <v>546</v>
      </c>
      <c r="D4" s="84" t="s">
        <v>547</v>
      </c>
      <c r="E4" s="84" t="s">
        <v>279</v>
      </c>
      <c r="F4" s="84" t="s">
        <v>1</v>
      </c>
      <c r="G4" s="84" t="s">
        <v>546</v>
      </c>
      <c r="H4" s="84" t="s">
        <v>547</v>
      </c>
      <c r="I4" s="84" t="s">
        <v>279</v>
      </c>
      <c r="J4" s="84" t="s">
        <v>1</v>
      </c>
      <c r="K4" s="84" t="s">
        <v>546</v>
      </c>
      <c r="L4" s="84" t="s">
        <v>547</v>
      </c>
      <c r="M4" s="84" t="s">
        <v>279</v>
      </c>
      <c r="N4" s="84" t="s">
        <v>1</v>
      </c>
      <c r="O4" s="84" t="s">
        <v>546</v>
      </c>
      <c r="P4" s="84" t="s">
        <v>547</v>
      </c>
      <c r="Q4" s="84" t="s">
        <v>299</v>
      </c>
      <c r="R4" s="84" t="s">
        <v>1</v>
      </c>
      <c r="S4" s="84" t="s">
        <v>546</v>
      </c>
      <c r="T4" s="84" t="s">
        <v>547</v>
      </c>
      <c r="U4" s="84" t="s">
        <v>303</v>
      </c>
      <c r="V4" s="84" t="s">
        <v>1</v>
      </c>
      <c r="W4" s="84" t="s">
        <v>546</v>
      </c>
      <c r="X4" s="84" t="s">
        <v>547</v>
      </c>
      <c r="Y4" s="84" t="s">
        <v>518</v>
      </c>
      <c r="Z4" s="84" t="s">
        <v>1</v>
      </c>
      <c r="AA4" s="84" t="s">
        <v>546</v>
      </c>
      <c r="AB4" s="84" t="s">
        <v>547</v>
      </c>
      <c r="AC4" s="84" t="s">
        <v>519</v>
      </c>
      <c r="AD4" s="86" t="s">
        <v>1</v>
      </c>
      <c r="AE4" s="84" t="s">
        <v>546</v>
      </c>
      <c r="AF4" s="84" t="s">
        <v>547</v>
      </c>
    </row>
    <row r="5" spans="1:32" s="109" customFormat="1" ht="31.5" customHeight="1" x14ac:dyDescent="0.25">
      <c r="A5" s="101" t="s">
        <v>2</v>
      </c>
      <c r="B5" s="102">
        <v>2</v>
      </c>
      <c r="C5" s="102">
        <v>2</v>
      </c>
      <c r="D5" s="102">
        <v>0</v>
      </c>
      <c r="E5" s="101" t="s">
        <v>228</v>
      </c>
      <c r="F5" s="102">
        <v>2</v>
      </c>
      <c r="G5" s="102">
        <v>2</v>
      </c>
      <c r="H5" s="102">
        <v>0</v>
      </c>
      <c r="I5" s="114" t="s">
        <v>511</v>
      </c>
      <c r="J5" s="115">
        <v>2</v>
      </c>
      <c r="K5" s="115">
        <v>2</v>
      </c>
      <c r="L5" s="115">
        <v>0</v>
      </c>
      <c r="M5" s="114" t="s">
        <v>512</v>
      </c>
      <c r="N5" s="115">
        <v>2</v>
      </c>
      <c r="O5" s="115">
        <v>2</v>
      </c>
      <c r="P5" s="115">
        <v>0</v>
      </c>
      <c r="Q5" s="101" t="s">
        <v>310</v>
      </c>
      <c r="R5" s="102">
        <v>2</v>
      </c>
      <c r="S5" s="102">
        <v>1</v>
      </c>
      <c r="T5" s="102">
        <v>1</v>
      </c>
      <c r="U5" s="105" t="s">
        <v>212</v>
      </c>
      <c r="V5" s="106">
        <v>3</v>
      </c>
      <c r="W5" s="106">
        <v>1</v>
      </c>
      <c r="X5" s="106">
        <v>2</v>
      </c>
      <c r="Y5" s="105" t="s">
        <v>306</v>
      </c>
      <c r="Z5" s="106">
        <v>3</v>
      </c>
      <c r="AA5" s="106">
        <v>1</v>
      </c>
      <c r="AB5" s="106">
        <v>2</v>
      </c>
      <c r="AC5" s="107" t="s">
        <v>545</v>
      </c>
      <c r="AD5" s="108">
        <v>6</v>
      </c>
      <c r="AE5" s="108">
        <v>0</v>
      </c>
      <c r="AF5" s="108">
        <v>6</v>
      </c>
    </row>
    <row r="6" spans="1:32" s="109" customFormat="1" ht="31.5" customHeight="1" x14ac:dyDescent="0.25">
      <c r="A6" s="101" t="s">
        <v>260</v>
      </c>
      <c r="B6" s="102">
        <v>2</v>
      </c>
      <c r="C6" s="102">
        <v>2</v>
      </c>
      <c r="D6" s="102">
        <v>0</v>
      </c>
      <c r="E6" s="114" t="s">
        <v>549</v>
      </c>
      <c r="F6" s="115">
        <v>2</v>
      </c>
      <c r="G6" s="115">
        <v>2</v>
      </c>
      <c r="H6" s="115">
        <v>0</v>
      </c>
      <c r="I6" s="112" t="s">
        <v>286</v>
      </c>
      <c r="J6" s="106">
        <v>2</v>
      </c>
      <c r="K6" s="106">
        <v>2</v>
      </c>
      <c r="L6" s="106">
        <v>0</v>
      </c>
      <c r="M6" s="105" t="s">
        <v>497</v>
      </c>
      <c r="N6" s="106">
        <v>3</v>
      </c>
      <c r="O6" s="106">
        <v>1</v>
      </c>
      <c r="P6" s="106">
        <v>2</v>
      </c>
      <c r="Q6" s="105" t="s">
        <v>495</v>
      </c>
      <c r="R6" s="106">
        <v>2</v>
      </c>
      <c r="S6" s="106">
        <v>1</v>
      </c>
      <c r="T6" s="106">
        <v>1</v>
      </c>
      <c r="U6" s="105" t="s">
        <v>300</v>
      </c>
      <c r="V6" s="106">
        <v>3</v>
      </c>
      <c r="W6" s="106">
        <v>1</v>
      </c>
      <c r="X6" s="106">
        <v>2</v>
      </c>
      <c r="Y6" s="105" t="s">
        <v>307</v>
      </c>
      <c r="Z6" s="154">
        <v>3</v>
      </c>
      <c r="AA6" s="154">
        <v>1</v>
      </c>
      <c r="AB6" s="154">
        <v>2</v>
      </c>
      <c r="AC6" s="114" t="s">
        <v>5</v>
      </c>
      <c r="AD6" s="115">
        <v>6</v>
      </c>
      <c r="AE6" s="115">
        <v>0</v>
      </c>
      <c r="AF6" s="115">
        <v>6</v>
      </c>
    </row>
    <row r="7" spans="1:32" s="109" customFormat="1" ht="31.5" customHeight="1" x14ac:dyDescent="0.25">
      <c r="A7" s="101" t="s">
        <v>534</v>
      </c>
      <c r="B7" s="102">
        <v>2</v>
      </c>
      <c r="C7" s="102">
        <v>2</v>
      </c>
      <c r="D7" s="102">
        <v>0</v>
      </c>
      <c r="E7" s="110" t="s">
        <v>277</v>
      </c>
      <c r="F7" s="104">
        <v>1</v>
      </c>
      <c r="G7" s="104">
        <v>1</v>
      </c>
      <c r="H7" s="104">
        <v>0</v>
      </c>
      <c r="I7" s="112" t="s">
        <v>496</v>
      </c>
      <c r="J7" s="162">
        <v>3</v>
      </c>
      <c r="K7" s="162">
        <v>1</v>
      </c>
      <c r="L7" s="162">
        <v>2</v>
      </c>
      <c r="M7" s="105" t="s">
        <v>494</v>
      </c>
      <c r="N7" s="106">
        <v>2</v>
      </c>
      <c r="O7" s="106">
        <v>1</v>
      </c>
      <c r="P7" s="106">
        <v>1</v>
      </c>
      <c r="Q7" s="105" t="s">
        <v>489</v>
      </c>
      <c r="R7" s="106">
        <v>3</v>
      </c>
      <c r="S7" s="106">
        <v>1</v>
      </c>
      <c r="T7" s="106">
        <v>2</v>
      </c>
      <c r="U7" s="105" t="s">
        <v>491</v>
      </c>
      <c r="V7" s="106">
        <v>3</v>
      </c>
      <c r="W7" s="106">
        <v>1</v>
      </c>
      <c r="X7" s="106">
        <v>2</v>
      </c>
      <c r="Y7" s="105" t="s">
        <v>232</v>
      </c>
      <c r="Z7" s="154">
        <v>2</v>
      </c>
      <c r="AA7" s="154">
        <v>1</v>
      </c>
      <c r="AB7" s="154">
        <v>1</v>
      </c>
      <c r="AC7" s="96"/>
      <c r="AD7" s="113"/>
      <c r="AE7" s="113"/>
      <c r="AF7" s="113"/>
    </row>
    <row r="8" spans="1:32" s="109" customFormat="1" ht="31.5" customHeight="1" x14ac:dyDescent="0.25">
      <c r="A8" s="110" t="s">
        <v>265</v>
      </c>
      <c r="B8" s="104">
        <v>1</v>
      </c>
      <c r="C8" s="104">
        <v>1</v>
      </c>
      <c r="D8" s="104">
        <v>0</v>
      </c>
      <c r="E8" s="438" t="s">
        <v>537</v>
      </c>
      <c r="F8" s="104">
        <v>3</v>
      </c>
      <c r="G8" s="104">
        <v>1</v>
      </c>
      <c r="H8" s="104">
        <v>2</v>
      </c>
      <c r="I8" s="112" t="s">
        <v>501</v>
      </c>
      <c r="J8" s="162">
        <v>2</v>
      </c>
      <c r="K8" s="162">
        <v>1</v>
      </c>
      <c r="L8" s="162">
        <v>1</v>
      </c>
      <c r="M8" s="105" t="s">
        <v>499</v>
      </c>
      <c r="N8" s="106">
        <v>3</v>
      </c>
      <c r="O8" s="106">
        <v>1</v>
      </c>
      <c r="P8" s="106">
        <v>2</v>
      </c>
      <c r="Q8" s="112" t="s">
        <v>498</v>
      </c>
      <c r="R8" s="106">
        <v>3</v>
      </c>
      <c r="S8" s="106">
        <v>1</v>
      </c>
      <c r="T8" s="106">
        <v>2</v>
      </c>
      <c r="U8" s="105" t="s">
        <v>349</v>
      </c>
      <c r="V8" s="106">
        <v>3</v>
      </c>
      <c r="W8" s="106">
        <v>1</v>
      </c>
      <c r="X8" s="106">
        <v>2</v>
      </c>
      <c r="Y8" s="105" t="s">
        <v>308</v>
      </c>
      <c r="Z8" s="106">
        <v>2</v>
      </c>
      <c r="AA8" s="106">
        <v>1</v>
      </c>
      <c r="AB8" s="106">
        <v>1</v>
      </c>
      <c r="AC8" s="96"/>
      <c r="AD8" s="113"/>
      <c r="AE8" s="113"/>
      <c r="AF8" s="113"/>
    </row>
    <row r="9" spans="1:32" s="109" customFormat="1" ht="31.5" customHeight="1" x14ac:dyDescent="0.25">
      <c r="A9" s="438" t="s">
        <v>536</v>
      </c>
      <c r="B9" s="104">
        <v>2</v>
      </c>
      <c r="C9" s="104">
        <v>1</v>
      </c>
      <c r="D9" s="104">
        <v>1</v>
      </c>
      <c r="E9" s="406" t="s">
        <v>540</v>
      </c>
      <c r="F9" s="106">
        <v>3</v>
      </c>
      <c r="G9" s="106">
        <v>1</v>
      </c>
      <c r="H9" s="106">
        <v>2</v>
      </c>
      <c r="I9" s="112" t="s">
        <v>503</v>
      </c>
      <c r="J9" s="162">
        <v>2</v>
      </c>
      <c r="K9" s="162">
        <v>1</v>
      </c>
      <c r="L9" s="162">
        <v>1</v>
      </c>
      <c r="M9" s="105" t="s">
        <v>504</v>
      </c>
      <c r="N9" s="106">
        <v>3</v>
      </c>
      <c r="O9" s="106">
        <v>1</v>
      </c>
      <c r="P9" s="106">
        <v>2</v>
      </c>
      <c r="Q9" s="528" t="s">
        <v>54</v>
      </c>
      <c r="R9" s="529">
        <v>2</v>
      </c>
      <c r="S9" s="529">
        <v>1</v>
      </c>
      <c r="T9" s="529">
        <v>1</v>
      </c>
      <c r="U9" s="406" t="s">
        <v>507</v>
      </c>
      <c r="V9" s="106">
        <v>2</v>
      </c>
      <c r="W9" s="106">
        <v>1</v>
      </c>
      <c r="X9" s="106">
        <v>1</v>
      </c>
      <c r="Y9" s="105" t="s">
        <v>309</v>
      </c>
      <c r="Z9" s="106">
        <v>2</v>
      </c>
      <c r="AA9" s="106">
        <v>1</v>
      </c>
      <c r="AB9" s="106">
        <v>1</v>
      </c>
      <c r="AC9" s="96"/>
      <c r="AD9" s="113"/>
      <c r="AE9" s="113"/>
      <c r="AF9" s="113"/>
    </row>
    <row r="10" spans="1:32" s="109" customFormat="1" ht="31.5" customHeight="1" x14ac:dyDescent="0.25">
      <c r="A10" s="110" t="s">
        <v>261</v>
      </c>
      <c r="B10" s="104">
        <v>2</v>
      </c>
      <c r="C10" s="104">
        <v>1</v>
      </c>
      <c r="D10" s="104">
        <v>1</v>
      </c>
      <c r="E10" s="112" t="s">
        <v>274</v>
      </c>
      <c r="F10" s="106">
        <v>2</v>
      </c>
      <c r="G10" s="106">
        <v>1</v>
      </c>
      <c r="H10" s="106">
        <v>1</v>
      </c>
      <c r="I10" s="112" t="s">
        <v>488</v>
      </c>
      <c r="J10" s="162">
        <v>3</v>
      </c>
      <c r="K10" s="162">
        <v>1</v>
      </c>
      <c r="L10" s="162">
        <v>2</v>
      </c>
      <c r="M10" s="105" t="s">
        <v>291</v>
      </c>
      <c r="N10" s="106">
        <v>2</v>
      </c>
      <c r="O10" s="106">
        <v>1</v>
      </c>
      <c r="P10" s="106">
        <v>1</v>
      </c>
      <c r="Q10" s="112" t="s">
        <v>492</v>
      </c>
      <c r="R10" s="106">
        <v>3</v>
      </c>
      <c r="S10" s="106">
        <v>1</v>
      </c>
      <c r="T10" s="106">
        <v>2</v>
      </c>
      <c r="U10" s="105" t="s">
        <v>311</v>
      </c>
      <c r="V10" s="106">
        <v>2</v>
      </c>
      <c r="W10" s="106">
        <v>1</v>
      </c>
      <c r="X10" s="106">
        <v>1</v>
      </c>
      <c r="Y10" s="97" t="s">
        <v>543</v>
      </c>
      <c r="Z10" s="117">
        <v>2</v>
      </c>
      <c r="AA10" s="117">
        <v>1</v>
      </c>
      <c r="AB10" s="117">
        <v>1</v>
      </c>
      <c r="AC10" s="116"/>
      <c r="AD10" s="113"/>
      <c r="AE10" s="113"/>
      <c r="AF10" s="113"/>
    </row>
    <row r="11" spans="1:32" s="109" customFormat="1" ht="31.5" customHeight="1" x14ac:dyDescent="0.25">
      <c r="A11" s="110" t="s">
        <v>267</v>
      </c>
      <c r="B11" s="104">
        <v>1</v>
      </c>
      <c r="C11" s="104">
        <v>0</v>
      </c>
      <c r="D11" s="104">
        <v>1</v>
      </c>
      <c r="E11" s="406" t="s">
        <v>538</v>
      </c>
      <c r="F11" s="162">
        <v>2</v>
      </c>
      <c r="G11" s="162">
        <v>1</v>
      </c>
      <c r="H11" s="162">
        <v>1</v>
      </c>
      <c r="I11" s="112" t="s">
        <v>215</v>
      </c>
      <c r="J11" s="106">
        <v>2</v>
      </c>
      <c r="K11" s="106">
        <v>1</v>
      </c>
      <c r="L11" s="106">
        <v>1</v>
      </c>
      <c r="M11" s="105" t="s">
        <v>493</v>
      </c>
      <c r="N11" s="106">
        <v>3</v>
      </c>
      <c r="O11" s="106">
        <v>1</v>
      </c>
      <c r="P11" s="106">
        <v>2</v>
      </c>
      <c r="Q11" s="105" t="s">
        <v>297</v>
      </c>
      <c r="R11" s="106">
        <v>2</v>
      </c>
      <c r="S11" s="106">
        <v>2</v>
      </c>
      <c r="T11" s="106">
        <v>0</v>
      </c>
      <c r="U11" s="97" t="s">
        <v>542</v>
      </c>
      <c r="V11" s="117">
        <v>2</v>
      </c>
      <c r="W11" s="117">
        <v>1</v>
      </c>
      <c r="X11" s="117">
        <v>1</v>
      </c>
      <c r="Y11" s="107" t="s">
        <v>544</v>
      </c>
      <c r="Z11" s="108">
        <v>4</v>
      </c>
      <c r="AA11" s="108">
        <v>0</v>
      </c>
      <c r="AB11" s="108">
        <v>4</v>
      </c>
      <c r="AC11" s="116"/>
      <c r="AD11" s="113"/>
      <c r="AE11" s="113"/>
      <c r="AF11" s="113"/>
    </row>
    <row r="12" spans="1:32" s="109" customFormat="1" ht="31.5" customHeight="1" x14ac:dyDescent="0.25">
      <c r="A12" s="110" t="s">
        <v>548</v>
      </c>
      <c r="B12" s="104">
        <v>1</v>
      </c>
      <c r="C12" s="104">
        <v>0</v>
      </c>
      <c r="D12" s="104">
        <v>1</v>
      </c>
      <c r="E12" s="406" t="s">
        <v>539</v>
      </c>
      <c r="F12" s="439">
        <v>3</v>
      </c>
      <c r="G12" s="439">
        <v>1</v>
      </c>
      <c r="H12" s="439">
        <v>2</v>
      </c>
      <c r="I12" s="160" t="s">
        <v>541</v>
      </c>
      <c r="J12" s="159">
        <v>2</v>
      </c>
      <c r="K12" s="159">
        <v>1</v>
      </c>
      <c r="L12" s="159">
        <v>1</v>
      </c>
      <c r="M12" s="160" t="s">
        <v>292</v>
      </c>
      <c r="N12" s="159">
        <v>2</v>
      </c>
      <c r="O12" s="445">
        <v>2</v>
      </c>
      <c r="P12" s="445">
        <v>0</v>
      </c>
      <c r="Q12" s="441" t="s">
        <v>490</v>
      </c>
      <c r="R12" s="106">
        <v>2</v>
      </c>
      <c r="S12" s="106">
        <v>1</v>
      </c>
      <c r="T12" s="106">
        <v>1</v>
      </c>
      <c r="U12" s="114" t="s">
        <v>509</v>
      </c>
      <c r="V12" s="115">
        <v>3</v>
      </c>
      <c r="W12" s="115">
        <v>0</v>
      </c>
      <c r="X12" s="115">
        <v>3</v>
      </c>
      <c r="Y12" s="440"/>
      <c r="Z12" s="440"/>
      <c r="AA12" s="440"/>
      <c r="AB12" s="440"/>
      <c r="AC12" s="116"/>
      <c r="AD12" s="113"/>
      <c r="AE12" s="113"/>
      <c r="AF12" s="113"/>
    </row>
    <row r="13" spans="1:32" s="109" customFormat="1" ht="31.5" customHeight="1" x14ac:dyDescent="0.25">
      <c r="A13" s="110" t="s">
        <v>263</v>
      </c>
      <c r="B13" s="104">
        <v>2</v>
      </c>
      <c r="C13" s="104">
        <v>1</v>
      </c>
      <c r="D13" s="104">
        <v>1</v>
      </c>
      <c r="E13" s="158" t="s">
        <v>271</v>
      </c>
      <c r="F13" s="159">
        <v>2</v>
      </c>
      <c r="G13" s="159">
        <v>2</v>
      </c>
      <c r="H13" s="159">
        <v>0</v>
      </c>
      <c r="I13" s="160" t="s">
        <v>285</v>
      </c>
      <c r="J13" s="159">
        <v>2</v>
      </c>
      <c r="K13" s="159">
        <v>2</v>
      </c>
      <c r="L13" s="159">
        <v>0</v>
      </c>
      <c r="M13" s="440"/>
      <c r="N13" s="440"/>
      <c r="O13" s="440"/>
      <c r="P13" s="440"/>
      <c r="Q13" s="440"/>
      <c r="R13" s="440"/>
      <c r="S13" s="446"/>
      <c r="T13" s="446"/>
      <c r="V13" s="440"/>
      <c r="W13" s="440"/>
      <c r="X13" s="440"/>
      <c r="Y13" s="116"/>
      <c r="Z13" s="113"/>
      <c r="AA13" s="113"/>
      <c r="AB13" s="113"/>
      <c r="AC13" s="116"/>
      <c r="AD13" s="113"/>
      <c r="AE13" s="113"/>
      <c r="AF13" s="113"/>
    </row>
    <row r="14" spans="1:32" s="109" customFormat="1" ht="31.5" customHeight="1" x14ac:dyDescent="0.25">
      <c r="A14" s="110" t="s">
        <v>216</v>
      </c>
      <c r="B14" s="104">
        <v>1</v>
      </c>
      <c r="C14" s="104">
        <v>1</v>
      </c>
      <c r="D14" s="104">
        <v>0</v>
      </c>
      <c r="E14" s="440"/>
      <c r="F14" s="440"/>
      <c r="G14" s="440"/>
      <c r="H14" s="440"/>
      <c r="I14" s="440"/>
      <c r="J14" s="440"/>
      <c r="K14" s="440"/>
      <c r="L14" s="440"/>
      <c r="M14" s="440"/>
      <c r="N14" s="440"/>
      <c r="O14" s="440"/>
      <c r="P14" s="440"/>
      <c r="Q14" s="94"/>
      <c r="R14" s="442"/>
      <c r="S14" s="442"/>
      <c r="T14" s="442"/>
      <c r="U14" s="81"/>
      <c r="V14" s="82"/>
      <c r="W14" s="82"/>
      <c r="X14" s="82"/>
      <c r="Y14" s="118"/>
      <c r="Z14" s="113"/>
      <c r="AA14" s="113"/>
      <c r="AB14" s="113"/>
      <c r="AC14" s="116"/>
      <c r="AD14" s="113"/>
      <c r="AE14" s="113"/>
      <c r="AF14" s="113"/>
    </row>
    <row r="15" spans="1:32" s="109" customFormat="1" ht="31.5" customHeight="1" x14ac:dyDescent="0.25">
      <c r="A15" s="112" t="s">
        <v>218</v>
      </c>
      <c r="B15" s="106">
        <v>1</v>
      </c>
      <c r="C15" s="106">
        <v>1</v>
      </c>
      <c r="D15" s="106">
        <v>0</v>
      </c>
      <c r="E15" s="152"/>
      <c r="F15" s="153"/>
      <c r="G15" s="153"/>
      <c r="H15" s="153"/>
      <c r="I15" s="440"/>
      <c r="J15" s="440"/>
      <c r="K15" s="440"/>
      <c r="L15" s="440"/>
      <c r="M15" s="94"/>
      <c r="N15" s="103"/>
      <c r="O15" s="103"/>
      <c r="P15" s="103"/>
      <c r="Q15" s="94"/>
      <c r="R15" s="442"/>
      <c r="S15" s="442"/>
      <c r="T15" s="442"/>
      <c r="U15" s="81"/>
      <c r="V15" s="82"/>
      <c r="W15" s="82"/>
      <c r="X15" s="82"/>
      <c r="Y15" s="118"/>
      <c r="Z15" s="113"/>
      <c r="AA15" s="113"/>
      <c r="AB15" s="113"/>
      <c r="AC15" s="116"/>
      <c r="AD15" s="113"/>
      <c r="AE15" s="113"/>
      <c r="AF15" s="113"/>
    </row>
    <row r="16" spans="1:32" s="109" customFormat="1" ht="31.5" customHeight="1" x14ac:dyDescent="0.25">
      <c r="A16" s="112" t="s">
        <v>269</v>
      </c>
      <c r="B16" s="106">
        <v>1</v>
      </c>
      <c r="C16" s="106">
        <v>0</v>
      </c>
      <c r="D16" s="106">
        <v>1</v>
      </c>
      <c r="E16" s="152"/>
      <c r="F16" s="153"/>
      <c r="G16" s="153"/>
      <c r="H16" s="153"/>
      <c r="I16" s="94"/>
      <c r="J16" s="153"/>
      <c r="K16" s="153"/>
      <c r="L16" s="153"/>
      <c r="M16" s="94"/>
      <c r="N16" s="103"/>
      <c r="O16" s="103"/>
      <c r="P16" s="103"/>
      <c r="Q16" s="94"/>
      <c r="R16" s="153"/>
      <c r="S16" s="153"/>
      <c r="T16" s="153"/>
      <c r="U16" s="81"/>
      <c r="V16" s="82"/>
      <c r="W16" s="82"/>
      <c r="X16" s="82"/>
      <c r="Y16" s="118"/>
      <c r="Z16" s="113"/>
      <c r="AA16" s="113"/>
      <c r="AB16" s="113"/>
      <c r="AC16" s="116"/>
      <c r="AD16" s="113"/>
      <c r="AE16" s="113"/>
      <c r="AF16" s="113"/>
    </row>
    <row r="17" spans="1:33" s="109" customFormat="1" ht="31.5" customHeight="1" x14ac:dyDescent="0.25">
      <c r="A17" s="158" t="s">
        <v>264</v>
      </c>
      <c r="B17" s="159">
        <v>2</v>
      </c>
      <c r="C17" s="159">
        <v>2</v>
      </c>
      <c r="D17" s="159">
        <v>0</v>
      </c>
      <c r="E17" s="152"/>
      <c r="F17" s="153"/>
      <c r="G17" s="153"/>
      <c r="H17" s="153"/>
      <c r="I17" s="94"/>
      <c r="J17" s="153"/>
      <c r="K17" s="153"/>
      <c r="L17" s="153"/>
      <c r="M17" s="94"/>
      <c r="N17" s="103"/>
      <c r="O17" s="103"/>
      <c r="P17" s="103"/>
      <c r="Q17" s="94"/>
      <c r="R17" s="153"/>
      <c r="S17" s="153"/>
      <c r="T17" s="153"/>
      <c r="U17" s="81"/>
      <c r="V17" s="82"/>
      <c r="W17" s="82"/>
      <c r="X17" s="82"/>
      <c r="Y17" s="118"/>
      <c r="Z17" s="113"/>
      <c r="AA17" s="113"/>
      <c r="AB17" s="113"/>
      <c r="AC17" s="116"/>
      <c r="AD17" s="113"/>
      <c r="AE17" s="113"/>
      <c r="AF17" s="113"/>
    </row>
    <row r="18" spans="1:33" s="109" customFormat="1" ht="31.5" customHeight="1" x14ac:dyDescent="0.25">
      <c r="E18" s="80"/>
      <c r="F18" s="83"/>
      <c r="G18" s="83"/>
      <c r="H18" s="83"/>
      <c r="I18" s="119"/>
      <c r="J18" s="103"/>
      <c r="K18" s="103"/>
      <c r="L18" s="103"/>
      <c r="M18" s="94"/>
      <c r="N18" s="103"/>
      <c r="O18" s="103"/>
      <c r="P18" s="103"/>
      <c r="Q18" s="152"/>
      <c r="R18" s="153"/>
      <c r="S18" s="153"/>
      <c r="T18" s="153"/>
      <c r="U18" s="94"/>
      <c r="V18" s="95"/>
      <c r="W18" s="95"/>
      <c r="X18" s="95"/>
      <c r="Y18" s="120"/>
      <c r="Z18" s="121"/>
      <c r="AA18" s="121"/>
      <c r="AB18" s="121"/>
      <c r="AC18" s="122"/>
      <c r="AD18" s="113"/>
      <c r="AE18" s="113"/>
      <c r="AF18" s="113"/>
    </row>
    <row r="19" spans="1:33" s="146" customFormat="1" ht="31.5" customHeight="1" x14ac:dyDescent="0.25">
      <c r="B19" s="123">
        <f>SUM(B5:B17)</f>
        <v>20</v>
      </c>
      <c r="C19" s="129"/>
      <c r="D19" s="129"/>
      <c r="E19" s="124"/>
      <c r="F19" s="123">
        <f>SUM(F5:F18)</f>
        <v>20</v>
      </c>
      <c r="G19" s="126"/>
      <c r="H19" s="126"/>
      <c r="I19" s="125"/>
      <c r="J19" s="126">
        <f>SUM(J5:J13)</f>
        <v>20</v>
      </c>
      <c r="K19" s="126"/>
      <c r="L19" s="126"/>
      <c r="M19" s="124"/>
      <c r="N19" s="126">
        <f>SUM(N5:N12)</f>
        <v>20</v>
      </c>
      <c r="O19" s="126"/>
      <c r="P19" s="126"/>
      <c r="Q19" s="147"/>
      <c r="R19" s="148">
        <f>SUM(R5:R13)</f>
        <v>19</v>
      </c>
      <c r="S19" s="148"/>
      <c r="T19" s="148"/>
      <c r="U19" s="147"/>
      <c r="V19" s="149">
        <f>SUM(V5:V18)</f>
        <v>21</v>
      </c>
      <c r="W19" s="149"/>
      <c r="X19" s="149"/>
      <c r="Y19" s="147"/>
      <c r="Z19" s="148">
        <f>SUM(Z5:Z18)</f>
        <v>18</v>
      </c>
      <c r="AA19" s="148"/>
      <c r="AB19" s="148"/>
      <c r="AC19" s="150"/>
      <c r="AD19" s="151">
        <f>SUM(AD5:AD18)</f>
        <v>12</v>
      </c>
      <c r="AE19" s="151"/>
      <c r="AF19" s="151"/>
      <c r="AG19" s="146">
        <f>SUM(A19:AD19)</f>
        <v>150</v>
      </c>
    </row>
    <row r="20" spans="1:33" ht="31.5" customHeight="1" x14ac:dyDescent="0.25">
      <c r="B20" s="129"/>
      <c r="C20" s="129"/>
      <c r="D20" s="129"/>
      <c r="E20" s="125"/>
      <c r="F20" s="129"/>
      <c r="G20" s="129"/>
      <c r="H20" s="129"/>
      <c r="I20" s="125"/>
      <c r="J20" s="129"/>
      <c r="K20" s="129"/>
      <c r="L20" s="129"/>
      <c r="M20" s="124"/>
      <c r="N20" s="130"/>
      <c r="O20" s="130"/>
      <c r="P20" s="130"/>
      <c r="Q20" s="127"/>
      <c r="R20" s="127"/>
      <c r="S20" s="127"/>
      <c r="T20" s="127"/>
      <c r="U20" s="127"/>
      <c r="V20" s="131"/>
      <c r="W20" s="131"/>
      <c r="X20" s="131"/>
      <c r="Y20" s="127"/>
      <c r="Z20" s="127"/>
      <c r="AA20" s="127"/>
      <c r="AB20" s="127"/>
      <c r="AC20" s="128"/>
    </row>
    <row r="21" spans="1:33" x14ac:dyDescent="0.25">
      <c r="B21" s="129"/>
      <c r="C21" s="129"/>
      <c r="D21" s="129"/>
      <c r="E21" s="125"/>
      <c r="F21" s="129"/>
      <c r="G21" s="129"/>
      <c r="H21" s="129"/>
      <c r="I21" s="125"/>
      <c r="J21" s="129"/>
      <c r="K21" s="129"/>
      <c r="L21" s="129"/>
      <c r="M21" s="124"/>
      <c r="N21" s="130"/>
      <c r="O21" s="130"/>
      <c r="P21" s="130"/>
      <c r="Q21" s="127"/>
      <c r="R21" s="127"/>
      <c r="S21" s="127"/>
      <c r="T21" s="127"/>
      <c r="U21" s="127"/>
      <c r="V21" s="131"/>
      <c r="W21" s="131"/>
      <c r="X21" s="131"/>
      <c r="Y21" s="127"/>
      <c r="Z21" s="127"/>
      <c r="AA21" s="127"/>
      <c r="AB21" s="127"/>
      <c r="AC21" s="128"/>
    </row>
    <row r="22" spans="1:33" x14ac:dyDescent="0.25">
      <c r="M22" s="163"/>
    </row>
    <row r="23" spans="1:33" x14ac:dyDescent="0.25">
      <c r="M23" s="163"/>
    </row>
    <row r="24" spans="1:33" x14ac:dyDescent="0.25">
      <c r="B24" s="688" t="s">
        <v>76</v>
      </c>
      <c r="C24" s="688"/>
      <c r="D24" s="688"/>
      <c r="E24" s="688"/>
      <c r="M24" s="181"/>
    </row>
    <row r="25" spans="1:33" x14ac:dyDescent="0.25">
      <c r="B25" s="132"/>
      <c r="C25" s="132"/>
      <c r="D25" s="132"/>
      <c r="E25" s="424"/>
      <c r="M25" s="163"/>
    </row>
    <row r="26" spans="1:33" x14ac:dyDescent="0.25">
      <c r="B26" s="134"/>
      <c r="C26" s="134"/>
      <c r="D26" s="134"/>
      <c r="E26" s="135"/>
      <c r="F26" s="134" t="s">
        <v>1</v>
      </c>
      <c r="G26" s="134"/>
      <c r="H26" s="134"/>
      <c r="I26" s="134" t="s">
        <v>77</v>
      </c>
    </row>
    <row r="27" spans="1:33" x14ac:dyDescent="0.2">
      <c r="B27" s="136"/>
      <c r="C27" s="136"/>
      <c r="D27" s="136"/>
      <c r="E27" s="164" t="s">
        <v>78</v>
      </c>
      <c r="F27" s="165">
        <v>150</v>
      </c>
      <c r="G27" s="165"/>
      <c r="H27" s="165"/>
      <c r="I27" s="166" t="s">
        <v>328</v>
      </c>
      <c r="N27" s="137"/>
      <c r="O27" s="137"/>
      <c r="P27" s="137"/>
      <c r="Q27" s="79" t="s">
        <v>79</v>
      </c>
      <c r="R27" s="138"/>
      <c r="S27" s="138"/>
      <c r="T27" s="138"/>
      <c r="U27" s="155" t="s">
        <v>96</v>
      </c>
      <c r="V27" s="155" t="s">
        <v>1</v>
      </c>
      <c r="W27" s="155"/>
      <c r="X27" s="155"/>
      <c r="Y27" s="155" t="s">
        <v>515</v>
      </c>
    </row>
    <row r="28" spans="1:33" x14ac:dyDescent="0.3">
      <c r="B28" s="689" t="s">
        <v>80</v>
      </c>
      <c r="C28" s="425"/>
      <c r="D28" s="425"/>
      <c r="E28" s="139" t="s">
        <v>81</v>
      </c>
      <c r="F28" s="137">
        <v>8</v>
      </c>
      <c r="G28" s="137"/>
      <c r="H28" s="137"/>
      <c r="I28" s="139" t="s">
        <v>313</v>
      </c>
      <c r="N28" s="140"/>
      <c r="O28" s="140"/>
      <c r="P28" s="140"/>
      <c r="Q28" s="79" t="s">
        <v>82</v>
      </c>
      <c r="U28" s="337" t="s">
        <v>254</v>
      </c>
      <c r="V28" s="156">
        <v>2</v>
      </c>
      <c r="W28" s="156"/>
      <c r="X28" s="156"/>
      <c r="Y28" s="155">
        <v>6</v>
      </c>
    </row>
    <row r="29" spans="1:33" x14ac:dyDescent="0.3">
      <c r="B29" s="689"/>
      <c r="C29" s="425"/>
      <c r="D29" s="425"/>
      <c r="E29" s="141" t="s">
        <v>91</v>
      </c>
      <c r="F29" s="140">
        <v>19</v>
      </c>
      <c r="G29" s="140"/>
      <c r="H29" s="140"/>
      <c r="I29" s="141" t="s">
        <v>533</v>
      </c>
      <c r="N29" s="142"/>
      <c r="O29" s="142"/>
      <c r="P29" s="142"/>
      <c r="Q29" s="79" t="s">
        <v>83</v>
      </c>
      <c r="U29" s="337" t="s">
        <v>255</v>
      </c>
      <c r="V29" s="156">
        <v>2</v>
      </c>
      <c r="W29" s="156"/>
      <c r="X29" s="156"/>
      <c r="Y29" s="155">
        <v>7</v>
      </c>
    </row>
    <row r="30" spans="1:33" ht="34.5" customHeight="1" x14ac:dyDescent="0.3">
      <c r="B30" s="689"/>
      <c r="C30" s="425"/>
      <c r="D30" s="425"/>
      <c r="E30" s="79"/>
      <c r="F30" s="136"/>
      <c r="G30" s="136"/>
      <c r="H30" s="136"/>
      <c r="I30" s="79"/>
      <c r="N30" s="143"/>
      <c r="O30" s="143"/>
      <c r="P30" s="143"/>
      <c r="Q30" s="79" t="s">
        <v>84</v>
      </c>
      <c r="U30" s="337" t="s">
        <v>256</v>
      </c>
      <c r="V30" s="156">
        <v>2</v>
      </c>
      <c r="W30" s="156"/>
      <c r="X30" s="156"/>
      <c r="Y30" s="409"/>
    </row>
    <row r="31" spans="1:33" ht="60.75" x14ac:dyDescent="0.3">
      <c r="B31" s="690"/>
      <c r="C31" s="426"/>
      <c r="D31" s="426"/>
      <c r="E31" s="79" t="s">
        <v>85</v>
      </c>
      <c r="F31" s="136">
        <v>112</v>
      </c>
      <c r="G31" s="136"/>
      <c r="H31" s="136"/>
      <c r="I31" s="79" t="s">
        <v>532</v>
      </c>
      <c r="N31" s="144"/>
      <c r="O31" s="144"/>
      <c r="P31" s="144"/>
      <c r="Q31" s="79" t="s">
        <v>86</v>
      </c>
      <c r="U31" s="337" t="s">
        <v>257</v>
      </c>
      <c r="V31" s="156">
        <v>2</v>
      </c>
      <c r="W31" s="156"/>
      <c r="X31" s="156"/>
      <c r="Y31" s="409"/>
    </row>
    <row r="32" spans="1:33" ht="60.75" x14ac:dyDescent="0.3">
      <c r="B32" s="691"/>
      <c r="C32" s="427"/>
      <c r="D32" s="427"/>
      <c r="E32" s="79" t="s">
        <v>87</v>
      </c>
      <c r="F32" s="136">
        <v>10</v>
      </c>
      <c r="G32" s="136"/>
      <c r="H32" s="136"/>
      <c r="I32" s="79" t="s">
        <v>313</v>
      </c>
      <c r="N32" s="161"/>
      <c r="O32" s="161"/>
      <c r="P32" s="161"/>
      <c r="Q32" s="79" t="s">
        <v>88</v>
      </c>
      <c r="U32" s="337" t="s">
        <v>258</v>
      </c>
      <c r="V32" s="156">
        <v>2</v>
      </c>
      <c r="W32" s="156"/>
      <c r="X32" s="156"/>
      <c r="Y32" s="409"/>
    </row>
    <row r="33" spans="1:24" x14ac:dyDescent="0.25">
      <c r="B33" s="692"/>
      <c r="C33" s="428"/>
      <c r="D33" s="428"/>
      <c r="E33" s="164" t="s">
        <v>95</v>
      </c>
      <c r="F33" s="165">
        <f>SUM(F28:F32)</f>
        <v>149</v>
      </c>
      <c r="G33" s="165"/>
      <c r="H33" s="165"/>
      <c r="I33" s="164" t="s">
        <v>329</v>
      </c>
      <c r="U33" s="157" t="s">
        <v>95</v>
      </c>
      <c r="V33" s="157">
        <f>SUM(V28:V32)</f>
        <v>10</v>
      </c>
      <c r="W33" s="447"/>
      <c r="X33" s="447"/>
    </row>
    <row r="34" spans="1:24" ht="28.5" x14ac:dyDescent="0.2">
      <c r="U34" s="157" t="s">
        <v>97</v>
      </c>
      <c r="V34" s="155" t="s">
        <v>259</v>
      </c>
      <c r="W34" s="448"/>
      <c r="X34" s="448"/>
    </row>
    <row r="37" spans="1:24" ht="40.5" x14ac:dyDescent="0.25">
      <c r="A37" s="145"/>
      <c r="E37" s="338" t="s">
        <v>327</v>
      </c>
      <c r="F37" s="338" t="s">
        <v>1</v>
      </c>
      <c r="G37" s="443"/>
      <c r="H37" s="443"/>
      <c r="I37" s="145"/>
    </row>
    <row r="38" spans="1:24" x14ac:dyDescent="0.25">
      <c r="A38" s="145"/>
      <c r="E38" s="339" t="s">
        <v>216</v>
      </c>
      <c r="F38" s="340">
        <v>1</v>
      </c>
      <c r="G38" s="444"/>
      <c r="H38" s="444"/>
      <c r="I38" s="145"/>
    </row>
    <row r="39" spans="1:24" x14ac:dyDescent="0.25">
      <c r="A39" s="145"/>
      <c r="E39" s="79" t="s">
        <v>317</v>
      </c>
      <c r="F39" s="136">
        <v>3</v>
      </c>
      <c r="G39" s="138"/>
      <c r="H39" s="138"/>
      <c r="M39" s="145"/>
    </row>
    <row r="40" spans="1:24" x14ac:dyDescent="0.25">
      <c r="E40" s="79" t="s">
        <v>238</v>
      </c>
      <c r="F40" s="136">
        <v>2</v>
      </c>
      <c r="G40" s="138"/>
      <c r="H40" s="138"/>
    </row>
    <row r="41" spans="1:24" ht="40.5" x14ac:dyDescent="0.25">
      <c r="E41" s="79" t="s">
        <v>529</v>
      </c>
      <c r="F41" s="136">
        <v>0.4</v>
      </c>
      <c r="G41" s="138"/>
      <c r="H41" s="138"/>
    </row>
    <row r="42" spans="1:24" ht="40.5" x14ac:dyDescent="0.25">
      <c r="E42" s="79" t="s">
        <v>530</v>
      </c>
      <c r="F42" s="136">
        <v>0.4</v>
      </c>
      <c r="G42" s="138"/>
      <c r="H42" s="138"/>
    </row>
    <row r="43" spans="1:24" ht="40.5" x14ac:dyDescent="0.25">
      <c r="E43" s="79" t="s">
        <v>531</v>
      </c>
      <c r="F43" s="136">
        <v>0.2</v>
      </c>
      <c r="G43" s="138"/>
      <c r="H43" s="138"/>
    </row>
    <row r="44" spans="1:24" x14ac:dyDescent="0.25">
      <c r="E44" s="79" t="s">
        <v>326</v>
      </c>
      <c r="F44" s="136">
        <f>SUM(F38:F43)</f>
        <v>7.0000000000000009</v>
      </c>
      <c r="G44" s="138"/>
      <c r="H44" s="138"/>
    </row>
  </sheetData>
  <mergeCells count="6">
    <mergeCell ref="A1:AC1"/>
    <mergeCell ref="B24:E24"/>
    <mergeCell ref="B28:B30"/>
    <mergeCell ref="B31:B33"/>
    <mergeCell ref="B3:B4"/>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topLeftCell="A3" zoomScalePageLayoutView="70" workbookViewId="0">
      <pane ySplit="1" topLeftCell="A4" activePane="bottomLeft" state="frozen"/>
      <selection activeCell="A3" sqref="A3"/>
      <selection pane="bottomLeft" activeCell="K65" sqref="K65"/>
    </sheetView>
  </sheetViews>
  <sheetFormatPr defaultColWidth="10.28515625" defaultRowHeight="15" x14ac:dyDescent="0.25"/>
  <cols>
    <col min="1" max="1" width="5" style="176" customWidth="1"/>
    <col min="2" max="2" width="31.140625" style="182" customWidth="1"/>
    <col min="3" max="3" width="7.140625" style="176" customWidth="1"/>
    <col min="4" max="7" width="12.7109375" style="183" customWidth="1"/>
    <col min="8" max="8" width="13.140625" style="183" customWidth="1"/>
    <col min="9" max="13" width="12.7109375" style="183" customWidth="1"/>
    <col min="14" max="14" width="22.42578125" style="183" customWidth="1"/>
    <col min="15" max="15" width="11.7109375" style="183" customWidth="1"/>
    <col min="16" max="16" width="14.7109375" style="183" customWidth="1"/>
    <col min="17" max="17" width="14.5703125" style="183" customWidth="1"/>
    <col min="18" max="233" width="10.28515625" style="173"/>
    <col min="234" max="234" width="6.85546875" style="173" customWidth="1"/>
    <col min="235" max="235" width="39.85546875" style="173" customWidth="1"/>
    <col min="236" max="236" width="6" style="173" customWidth="1"/>
    <col min="237" max="237" width="12.28515625" style="173" customWidth="1"/>
    <col min="238" max="238" width="11.85546875" style="173" customWidth="1"/>
    <col min="239" max="239" width="12.42578125" style="173" customWidth="1"/>
    <col min="240" max="240" width="11.42578125" style="173" customWidth="1"/>
    <col min="241" max="241" width="12" style="173" customWidth="1"/>
    <col min="242" max="244" width="12.42578125" style="173" customWidth="1"/>
    <col min="245" max="245" width="11.7109375" style="173" customWidth="1"/>
    <col min="246" max="246" width="12" style="173" customWidth="1"/>
    <col min="247" max="247" width="12.42578125" style="173" customWidth="1"/>
    <col min="248" max="248" width="15.42578125" style="173" customWidth="1"/>
    <col min="249" max="249" width="14.28515625" style="173" customWidth="1"/>
    <col min="250" max="250" width="15.7109375" style="173" customWidth="1"/>
    <col min="251" max="251" width="14.28515625" style="173" customWidth="1"/>
    <col min="252" max="252" width="12.7109375" style="173" customWidth="1"/>
    <col min="253" max="256" width="13.28515625" style="173" customWidth="1"/>
    <col min="257" max="489" width="10.28515625" style="173"/>
    <col min="490" max="490" width="6.85546875" style="173" customWidth="1"/>
    <col min="491" max="491" width="39.85546875" style="173" customWidth="1"/>
    <col min="492" max="492" width="6" style="173" customWidth="1"/>
    <col min="493" max="493" width="12.28515625" style="173" customWidth="1"/>
    <col min="494" max="494" width="11.85546875" style="173" customWidth="1"/>
    <col min="495" max="495" width="12.42578125" style="173" customWidth="1"/>
    <col min="496" max="496" width="11.42578125" style="173" customWidth="1"/>
    <col min="497" max="497" width="12" style="173" customWidth="1"/>
    <col min="498" max="500" width="12.42578125" style="173" customWidth="1"/>
    <col min="501" max="501" width="11.7109375" style="173" customWidth="1"/>
    <col min="502" max="502" width="12" style="173" customWidth="1"/>
    <col min="503" max="503" width="12.42578125" style="173" customWidth="1"/>
    <col min="504" max="504" width="15.42578125" style="173" customWidth="1"/>
    <col min="505" max="505" width="14.28515625" style="173" customWidth="1"/>
    <col min="506" max="506" width="15.7109375" style="173" customWidth="1"/>
    <col min="507" max="507" width="14.28515625" style="173" customWidth="1"/>
    <col min="508" max="508" width="12.7109375" style="173" customWidth="1"/>
    <col min="509" max="512" width="13.28515625" style="173" customWidth="1"/>
    <col min="513" max="745" width="10.28515625" style="173"/>
    <col min="746" max="746" width="6.85546875" style="173" customWidth="1"/>
    <col min="747" max="747" width="39.85546875" style="173" customWidth="1"/>
    <col min="748" max="748" width="6" style="173" customWidth="1"/>
    <col min="749" max="749" width="12.28515625" style="173" customWidth="1"/>
    <col min="750" max="750" width="11.85546875" style="173" customWidth="1"/>
    <col min="751" max="751" width="12.42578125" style="173" customWidth="1"/>
    <col min="752" max="752" width="11.42578125" style="173" customWidth="1"/>
    <col min="753" max="753" width="12" style="173" customWidth="1"/>
    <col min="754" max="756" width="12.42578125" style="173" customWidth="1"/>
    <col min="757" max="757" width="11.7109375" style="173" customWidth="1"/>
    <col min="758" max="758" width="12" style="173" customWidth="1"/>
    <col min="759" max="759" width="12.42578125" style="173" customWidth="1"/>
    <col min="760" max="760" width="15.42578125" style="173" customWidth="1"/>
    <col min="761" max="761" width="14.28515625" style="173" customWidth="1"/>
    <col min="762" max="762" width="15.7109375" style="173" customWidth="1"/>
    <col min="763" max="763" width="14.28515625" style="173" customWidth="1"/>
    <col min="764" max="764" width="12.7109375" style="173" customWidth="1"/>
    <col min="765" max="768" width="13.28515625" style="173" customWidth="1"/>
    <col min="769" max="1001" width="10.28515625" style="173"/>
    <col min="1002" max="1002" width="6.85546875" style="173" customWidth="1"/>
    <col min="1003" max="1003" width="39.85546875" style="173" customWidth="1"/>
    <col min="1004" max="1004" width="6" style="173" customWidth="1"/>
    <col min="1005" max="1005" width="12.28515625" style="173" customWidth="1"/>
    <col min="1006" max="1006" width="11.85546875" style="173" customWidth="1"/>
    <col min="1007" max="1007" width="12.42578125" style="173" customWidth="1"/>
    <col min="1008" max="1008" width="11.42578125" style="173" customWidth="1"/>
    <col min="1009" max="1009" width="12" style="173" customWidth="1"/>
    <col min="1010" max="1012" width="12.42578125" style="173" customWidth="1"/>
    <col min="1013" max="1013" width="11.7109375" style="173" customWidth="1"/>
    <col min="1014" max="1014" width="12" style="173" customWidth="1"/>
    <col min="1015" max="1015" width="12.42578125" style="173" customWidth="1"/>
    <col min="1016" max="1016" width="15.42578125" style="173" customWidth="1"/>
    <col min="1017" max="1017" width="14.28515625" style="173" customWidth="1"/>
    <col min="1018" max="1018" width="15.7109375" style="173" customWidth="1"/>
    <col min="1019" max="1019" width="14.28515625" style="173" customWidth="1"/>
    <col min="1020" max="1020" width="12.7109375" style="173" customWidth="1"/>
    <col min="1021" max="1024" width="13.28515625" style="173" customWidth="1"/>
    <col min="1025" max="1257" width="10.28515625" style="173"/>
    <col min="1258" max="1258" width="6.85546875" style="173" customWidth="1"/>
    <col min="1259" max="1259" width="39.85546875" style="173" customWidth="1"/>
    <col min="1260" max="1260" width="6" style="173" customWidth="1"/>
    <col min="1261" max="1261" width="12.28515625" style="173" customWidth="1"/>
    <col min="1262" max="1262" width="11.85546875" style="173" customWidth="1"/>
    <col min="1263" max="1263" width="12.42578125" style="173" customWidth="1"/>
    <col min="1264" max="1264" width="11.42578125" style="173" customWidth="1"/>
    <col min="1265" max="1265" width="12" style="173" customWidth="1"/>
    <col min="1266" max="1268" width="12.42578125" style="173" customWidth="1"/>
    <col min="1269" max="1269" width="11.7109375" style="173" customWidth="1"/>
    <col min="1270" max="1270" width="12" style="173" customWidth="1"/>
    <col min="1271" max="1271" width="12.42578125" style="173" customWidth="1"/>
    <col min="1272" max="1272" width="15.42578125" style="173" customWidth="1"/>
    <col min="1273" max="1273" width="14.28515625" style="173" customWidth="1"/>
    <col min="1274" max="1274" width="15.7109375" style="173" customWidth="1"/>
    <col min="1275" max="1275" width="14.28515625" style="173" customWidth="1"/>
    <col min="1276" max="1276" width="12.7109375" style="173" customWidth="1"/>
    <col min="1277" max="1280" width="13.28515625" style="173" customWidth="1"/>
    <col min="1281" max="1513" width="10.28515625" style="173"/>
    <col min="1514" max="1514" width="6.85546875" style="173" customWidth="1"/>
    <col min="1515" max="1515" width="39.85546875" style="173" customWidth="1"/>
    <col min="1516" max="1516" width="6" style="173" customWidth="1"/>
    <col min="1517" max="1517" width="12.28515625" style="173" customWidth="1"/>
    <col min="1518" max="1518" width="11.85546875" style="173" customWidth="1"/>
    <col min="1519" max="1519" width="12.42578125" style="173" customWidth="1"/>
    <col min="1520" max="1520" width="11.42578125" style="173" customWidth="1"/>
    <col min="1521" max="1521" width="12" style="173" customWidth="1"/>
    <col min="1522" max="1524" width="12.42578125" style="173" customWidth="1"/>
    <col min="1525" max="1525" width="11.7109375" style="173" customWidth="1"/>
    <col min="1526" max="1526" width="12" style="173" customWidth="1"/>
    <col min="1527" max="1527" width="12.42578125" style="173" customWidth="1"/>
    <col min="1528" max="1528" width="15.42578125" style="173" customWidth="1"/>
    <col min="1529" max="1529" width="14.28515625" style="173" customWidth="1"/>
    <col min="1530" max="1530" width="15.7109375" style="173" customWidth="1"/>
    <col min="1531" max="1531" width="14.28515625" style="173" customWidth="1"/>
    <col min="1532" max="1532" width="12.7109375" style="173" customWidth="1"/>
    <col min="1533" max="1536" width="13.28515625" style="173" customWidth="1"/>
    <col min="1537" max="1769" width="10.28515625" style="173"/>
    <col min="1770" max="1770" width="6.85546875" style="173" customWidth="1"/>
    <col min="1771" max="1771" width="39.85546875" style="173" customWidth="1"/>
    <col min="1772" max="1772" width="6" style="173" customWidth="1"/>
    <col min="1773" max="1773" width="12.28515625" style="173" customWidth="1"/>
    <col min="1774" max="1774" width="11.85546875" style="173" customWidth="1"/>
    <col min="1775" max="1775" width="12.42578125" style="173" customWidth="1"/>
    <col min="1776" max="1776" width="11.42578125" style="173" customWidth="1"/>
    <col min="1777" max="1777" width="12" style="173" customWidth="1"/>
    <col min="1778" max="1780" width="12.42578125" style="173" customWidth="1"/>
    <col min="1781" max="1781" width="11.7109375" style="173" customWidth="1"/>
    <col min="1782" max="1782" width="12" style="173" customWidth="1"/>
    <col min="1783" max="1783" width="12.42578125" style="173" customWidth="1"/>
    <col min="1784" max="1784" width="15.42578125" style="173" customWidth="1"/>
    <col min="1785" max="1785" width="14.28515625" style="173" customWidth="1"/>
    <col min="1786" max="1786" width="15.7109375" style="173" customWidth="1"/>
    <col min="1787" max="1787" width="14.28515625" style="173" customWidth="1"/>
    <col min="1788" max="1788" width="12.7109375" style="173" customWidth="1"/>
    <col min="1789" max="1792" width="13.28515625" style="173" customWidth="1"/>
    <col min="1793" max="2025" width="10.28515625" style="173"/>
    <col min="2026" max="2026" width="6.85546875" style="173" customWidth="1"/>
    <col min="2027" max="2027" width="39.85546875" style="173" customWidth="1"/>
    <col min="2028" max="2028" width="6" style="173" customWidth="1"/>
    <col min="2029" max="2029" width="12.28515625" style="173" customWidth="1"/>
    <col min="2030" max="2030" width="11.85546875" style="173" customWidth="1"/>
    <col min="2031" max="2031" width="12.42578125" style="173" customWidth="1"/>
    <col min="2032" max="2032" width="11.42578125" style="173" customWidth="1"/>
    <col min="2033" max="2033" width="12" style="173" customWidth="1"/>
    <col min="2034" max="2036" width="12.42578125" style="173" customWidth="1"/>
    <col min="2037" max="2037" width="11.7109375" style="173" customWidth="1"/>
    <col min="2038" max="2038" width="12" style="173" customWidth="1"/>
    <col min="2039" max="2039" width="12.42578125" style="173" customWidth="1"/>
    <col min="2040" max="2040" width="15.42578125" style="173" customWidth="1"/>
    <col min="2041" max="2041" width="14.28515625" style="173" customWidth="1"/>
    <col min="2042" max="2042" width="15.7109375" style="173" customWidth="1"/>
    <col min="2043" max="2043" width="14.28515625" style="173" customWidth="1"/>
    <col min="2044" max="2044" width="12.7109375" style="173" customWidth="1"/>
    <col min="2045" max="2048" width="13.28515625" style="173" customWidth="1"/>
    <col min="2049" max="2281" width="10.28515625" style="173"/>
    <col min="2282" max="2282" width="6.85546875" style="173" customWidth="1"/>
    <col min="2283" max="2283" width="39.85546875" style="173" customWidth="1"/>
    <col min="2284" max="2284" width="6" style="173" customWidth="1"/>
    <col min="2285" max="2285" width="12.28515625" style="173" customWidth="1"/>
    <col min="2286" max="2286" width="11.85546875" style="173" customWidth="1"/>
    <col min="2287" max="2287" width="12.42578125" style="173" customWidth="1"/>
    <col min="2288" max="2288" width="11.42578125" style="173" customWidth="1"/>
    <col min="2289" max="2289" width="12" style="173" customWidth="1"/>
    <col min="2290" max="2292" width="12.42578125" style="173" customWidth="1"/>
    <col min="2293" max="2293" width="11.7109375" style="173" customWidth="1"/>
    <col min="2294" max="2294" width="12" style="173" customWidth="1"/>
    <col min="2295" max="2295" width="12.42578125" style="173" customWidth="1"/>
    <col min="2296" max="2296" width="15.42578125" style="173" customWidth="1"/>
    <col min="2297" max="2297" width="14.28515625" style="173" customWidth="1"/>
    <col min="2298" max="2298" width="15.7109375" style="173" customWidth="1"/>
    <col min="2299" max="2299" width="14.28515625" style="173" customWidth="1"/>
    <col min="2300" max="2300" width="12.7109375" style="173" customWidth="1"/>
    <col min="2301" max="2304" width="13.28515625" style="173" customWidth="1"/>
    <col min="2305" max="2537" width="10.28515625" style="173"/>
    <col min="2538" max="2538" width="6.85546875" style="173" customWidth="1"/>
    <col min="2539" max="2539" width="39.85546875" style="173" customWidth="1"/>
    <col min="2540" max="2540" width="6" style="173" customWidth="1"/>
    <col min="2541" max="2541" width="12.28515625" style="173" customWidth="1"/>
    <col min="2542" max="2542" width="11.85546875" style="173" customWidth="1"/>
    <col min="2543" max="2543" width="12.42578125" style="173" customWidth="1"/>
    <col min="2544" max="2544" width="11.42578125" style="173" customWidth="1"/>
    <col min="2545" max="2545" width="12" style="173" customWidth="1"/>
    <col min="2546" max="2548" width="12.42578125" style="173" customWidth="1"/>
    <col min="2549" max="2549" width="11.7109375" style="173" customWidth="1"/>
    <col min="2550" max="2550" width="12" style="173" customWidth="1"/>
    <col min="2551" max="2551" width="12.42578125" style="173" customWidth="1"/>
    <col min="2552" max="2552" width="15.42578125" style="173" customWidth="1"/>
    <col min="2553" max="2553" width="14.28515625" style="173" customWidth="1"/>
    <col min="2554" max="2554" width="15.7109375" style="173" customWidth="1"/>
    <col min="2555" max="2555" width="14.28515625" style="173" customWidth="1"/>
    <col min="2556" max="2556" width="12.7109375" style="173" customWidth="1"/>
    <col min="2557" max="2560" width="13.28515625" style="173" customWidth="1"/>
    <col min="2561" max="2793" width="10.28515625" style="173"/>
    <col min="2794" max="2794" width="6.85546875" style="173" customWidth="1"/>
    <col min="2795" max="2795" width="39.85546875" style="173" customWidth="1"/>
    <col min="2796" max="2796" width="6" style="173" customWidth="1"/>
    <col min="2797" max="2797" width="12.28515625" style="173" customWidth="1"/>
    <col min="2798" max="2798" width="11.85546875" style="173" customWidth="1"/>
    <col min="2799" max="2799" width="12.42578125" style="173" customWidth="1"/>
    <col min="2800" max="2800" width="11.42578125" style="173" customWidth="1"/>
    <col min="2801" max="2801" width="12" style="173" customWidth="1"/>
    <col min="2802" max="2804" width="12.42578125" style="173" customWidth="1"/>
    <col min="2805" max="2805" width="11.7109375" style="173" customWidth="1"/>
    <col min="2806" max="2806" width="12" style="173" customWidth="1"/>
    <col min="2807" max="2807" width="12.42578125" style="173" customWidth="1"/>
    <col min="2808" max="2808" width="15.42578125" style="173" customWidth="1"/>
    <col min="2809" max="2809" width="14.28515625" style="173" customWidth="1"/>
    <col min="2810" max="2810" width="15.7109375" style="173" customWidth="1"/>
    <col min="2811" max="2811" width="14.28515625" style="173" customWidth="1"/>
    <col min="2812" max="2812" width="12.7109375" style="173" customWidth="1"/>
    <col min="2813" max="2816" width="13.28515625" style="173" customWidth="1"/>
    <col min="2817" max="3049" width="10.28515625" style="173"/>
    <col min="3050" max="3050" width="6.85546875" style="173" customWidth="1"/>
    <col min="3051" max="3051" width="39.85546875" style="173" customWidth="1"/>
    <col min="3052" max="3052" width="6" style="173" customWidth="1"/>
    <col min="3053" max="3053" width="12.28515625" style="173" customWidth="1"/>
    <col min="3054" max="3054" width="11.85546875" style="173" customWidth="1"/>
    <col min="3055" max="3055" width="12.42578125" style="173" customWidth="1"/>
    <col min="3056" max="3056" width="11.42578125" style="173" customWidth="1"/>
    <col min="3057" max="3057" width="12" style="173" customWidth="1"/>
    <col min="3058" max="3060" width="12.42578125" style="173" customWidth="1"/>
    <col min="3061" max="3061" width="11.7109375" style="173" customWidth="1"/>
    <col min="3062" max="3062" width="12" style="173" customWidth="1"/>
    <col min="3063" max="3063" width="12.42578125" style="173" customWidth="1"/>
    <col min="3064" max="3064" width="15.42578125" style="173" customWidth="1"/>
    <col min="3065" max="3065" width="14.28515625" style="173" customWidth="1"/>
    <col min="3066" max="3066" width="15.7109375" style="173" customWidth="1"/>
    <col min="3067" max="3067" width="14.28515625" style="173" customWidth="1"/>
    <col min="3068" max="3068" width="12.7109375" style="173" customWidth="1"/>
    <col min="3069" max="3072" width="13.28515625" style="173" customWidth="1"/>
    <col min="3073" max="3305" width="10.28515625" style="173"/>
    <col min="3306" max="3306" width="6.85546875" style="173" customWidth="1"/>
    <col min="3307" max="3307" width="39.85546875" style="173" customWidth="1"/>
    <col min="3308" max="3308" width="6" style="173" customWidth="1"/>
    <col min="3309" max="3309" width="12.28515625" style="173" customWidth="1"/>
    <col min="3310" max="3310" width="11.85546875" style="173" customWidth="1"/>
    <col min="3311" max="3311" width="12.42578125" style="173" customWidth="1"/>
    <col min="3312" max="3312" width="11.42578125" style="173" customWidth="1"/>
    <col min="3313" max="3313" width="12" style="173" customWidth="1"/>
    <col min="3314" max="3316" width="12.42578125" style="173" customWidth="1"/>
    <col min="3317" max="3317" width="11.7109375" style="173" customWidth="1"/>
    <col min="3318" max="3318" width="12" style="173" customWidth="1"/>
    <col min="3319" max="3319" width="12.42578125" style="173" customWidth="1"/>
    <col min="3320" max="3320" width="15.42578125" style="173" customWidth="1"/>
    <col min="3321" max="3321" width="14.28515625" style="173" customWidth="1"/>
    <col min="3322" max="3322" width="15.7109375" style="173" customWidth="1"/>
    <col min="3323" max="3323" width="14.28515625" style="173" customWidth="1"/>
    <col min="3324" max="3324" width="12.7109375" style="173" customWidth="1"/>
    <col min="3325" max="3328" width="13.28515625" style="173" customWidth="1"/>
    <col min="3329" max="3561" width="10.28515625" style="173"/>
    <col min="3562" max="3562" width="6.85546875" style="173" customWidth="1"/>
    <col min="3563" max="3563" width="39.85546875" style="173" customWidth="1"/>
    <col min="3564" max="3564" width="6" style="173" customWidth="1"/>
    <col min="3565" max="3565" width="12.28515625" style="173" customWidth="1"/>
    <col min="3566" max="3566" width="11.85546875" style="173" customWidth="1"/>
    <col min="3567" max="3567" width="12.42578125" style="173" customWidth="1"/>
    <col min="3568" max="3568" width="11.42578125" style="173" customWidth="1"/>
    <col min="3569" max="3569" width="12" style="173" customWidth="1"/>
    <col min="3570" max="3572" width="12.42578125" style="173" customWidth="1"/>
    <col min="3573" max="3573" width="11.7109375" style="173" customWidth="1"/>
    <col min="3574" max="3574" width="12" style="173" customWidth="1"/>
    <col min="3575" max="3575" width="12.42578125" style="173" customWidth="1"/>
    <col min="3576" max="3576" width="15.42578125" style="173" customWidth="1"/>
    <col min="3577" max="3577" width="14.28515625" style="173" customWidth="1"/>
    <col min="3578" max="3578" width="15.7109375" style="173" customWidth="1"/>
    <col min="3579" max="3579" width="14.28515625" style="173" customWidth="1"/>
    <col min="3580" max="3580" width="12.7109375" style="173" customWidth="1"/>
    <col min="3581" max="3584" width="13.28515625" style="173" customWidth="1"/>
    <col min="3585" max="3817" width="10.28515625" style="173"/>
    <col min="3818" max="3818" width="6.85546875" style="173" customWidth="1"/>
    <col min="3819" max="3819" width="39.85546875" style="173" customWidth="1"/>
    <col min="3820" max="3820" width="6" style="173" customWidth="1"/>
    <col min="3821" max="3821" width="12.28515625" style="173" customWidth="1"/>
    <col min="3822" max="3822" width="11.85546875" style="173" customWidth="1"/>
    <col min="3823" max="3823" width="12.42578125" style="173" customWidth="1"/>
    <col min="3824" max="3824" width="11.42578125" style="173" customWidth="1"/>
    <col min="3825" max="3825" width="12" style="173" customWidth="1"/>
    <col min="3826" max="3828" width="12.42578125" style="173" customWidth="1"/>
    <col min="3829" max="3829" width="11.7109375" style="173" customWidth="1"/>
    <col min="3830" max="3830" width="12" style="173" customWidth="1"/>
    <col min="3831" max="3831" width="12.42578125" style="173" customWidth="1"/>
    <col min="3832" max="3832" width="15.42578125" style="173" customWidth="1"/>
    <col min="3833" max="3833" width="14.28515625" style="173" customWidth="1"/>
    <col min="3834" max="3834" width="15.7109375" style="173" customWidth="1"/>
    <col min="3835" max="3835" width="14.28515625" style="173" customWidth="1"/>
    <col min="3836" max="3836" width="12.7109375" style="173" customWidth="1"/>
    <col min="3837" max="3840" width="13.28515625" style="173" customWidth="1"/>
    <col min="3841" max="4073" width="10.28515625" style="173"/>
    <col min="4074" max="4074" width="6.85546875" style="173" customWidth="1"/>
    <col min="4075" max="4075" width="39.85546875" style="173" customWidth="1"/>
    <col min="4076" max="4076" width="6" style="173" customWidth="1"/>
    <col min="4077" max="4077" width="12.28515625" style="173" customWidth="1"/>
    <col min="4078" max="4078" width="11.85546875" style="173" customWidth="1"/>
    <col min="4079" max="4079" width="12.42578125" style="173" customWidth="1"/>
    <col min="4080" max="4080" width="11.42578125" style="173" customWidth="1"/>
    <col min="4081" max="4081" width="12" style="173" customWidth="1"/>
    <col min="4082" max="4084" width="12.42578125" style="173" customWidth="1"/>
    <col min="4085" max="4085" width="11.7109375" style="173" customWidth="1"/>
    <col min="4086" max="4086" width="12" style="173" customWidth="1"/>
    <col min="4087" max="4087" width="12.42578125" style="173" customWidth="1"/>
    <col min="4088" max="4088" width="15.42578125" style="173" customWidth="1"/>
    <col min="4089" max="4089" width="14.28515625" style="173" customWidth="1"/>
    <col min="4090" max="4090" width="15.7109375" style="173" customWidth="1"/>
    <col min="4091" max="4091" width="14.28515625" style="173" customWidth="1"/>
    <col min="4092" max="4092" width="12.7109375" style="173" customWidth="1"/>
    <col min="4093" max="4096" width="13.28515625" style="173" customWidth="1"/>
    <col min="4097" max="4329" width="10.28515625" style="173"/>
    <col min="4330" max="4330" width="6.85546875" style="173" customWidth="1"/>
    <col min="4331" max="4331" width="39.85546875" style="173" customWidth="1"/>
    <col min="4332" max="4332" width="6" style="173" customWidth="1"/>
    <col min="4333" max="4333" width="12.28515625" style="173" customWidth="1"/>
    <col min="4334" max="4334" width="11.85546875" style="173" customWidth="1"/>
    <col min="4335" max="4335" width="12.42578125" style="173" customWidth="1"/>
    <col min="4336" max="4336" width="11.42578125" style="173" customWidth="1"/>
    <col min="4337" max="4337" width="12" style="173" customWidth="1"/>
    <col min="4338" max="4340" width="12.42578125" style="173" customWidth="1"/>
    <col min="4341" max="4341" width="11.7109375" style="173" customWidth="1"/>
    <col min="4342" max="4342" width="12" style="173" customWidth="1"/>
    <col min="4343" max="4343" width="12.42578125" style="173" customWidth="1"/>
    <col min="4344" max="4344" width="15.42578125" style="173" customWidth="1"/>
    <col min="4345" max="4345" width="14.28515625" style="173" customWidth="1"/>
    <col min="4346" max="4346" width="15.7109375" style="173" customWidth="1"/>
    <col min="4347" max="4347" width="14.28515625" style="173" customWidth="1"/>
    <col min="4348" max="4348" width="12.7109375" style="173" customWidth="1"/>
    <col min="4349" max="4352" width="13.28515625" style="173" customWidth="1"/>
    <col min="4353" max="4585" width="10.28515625" style="173"/>
    <col min="4586" max="4586" width="6.85546875" style="173" customWidth="1"/>
    <col min="4587" max="4587" width="39.85546875" style="173" customWidth="1"/>
    <col min="4588" max="4588" width="6" style="173" customWidth="1"/>
    <col min="4589" max="4589" width="12.28515625" style="173" customWidth="1"/>
    <col min="4590" max="4590" width="11.85546875" style="173" customWidth="1"/>
    <col min="4591" max="4591" width="12.42578125" style="173" customWidth="1"/>
    <col min="4592" max="4592" width="11.42578125" style="173" customWidth="1"/>
    <col min="4593" max="4593" width="12" style="173" customWidth="1"/>
    <col min="4594" max="4596" width="12.42578125" style="173" customWidth="1"/>
    <col min="4597" max="4597" width="11.7109375" style="173" customWidth="1"/>
    <col min="4598" max="4598" width="12" style="173" customWidth="1"/>
    <col min="4599" max="4599" width="12.42578125" style="173" customWidth="1"/>
    <col min="4600" max="4600" width="15.42578125" style="173" customWidth="1"/>
    <col min="4601" max="4601" width="14.28515625" style="173" customWidth="1"/>
    <col min="4602" max="4602" width="15.7109375" style="173" customWidth="1"/>
    <col min="4603" max="4603" width="14.28515625" style="173" customWidth="1"/>
    <col min="4604" max="4604" width="12.7109375" style="173" customWidth="1"/>
    <col min="4605" max="4608" width="13.28515625" style="173" customWidth="1"/>
    <col min="4609" max="4841" width="10.28515625" style="173"/>
    <col min="4842" max="4842" width="6.85546875" style="173" customWidth="1"/>
    <col min="4843" max="4843" width="39.85546875" style="173" customWidth="1"/>
    <col min="4844" max="4844" width="6" style="173" customWidth="1"/>
    <col min="4845" max="4845" width="12.28515625" style="173" customWidth="1"/>
    <col min="4846" max="4846" width="11.85546875" style="173" customWidth="1"/>
    <col min="4847" max="4847" width="12.42578125" style="173" customWidth="1"/>
    <col min="4848" max="4848" width="11.42578125" style="173" customWidth="1"/>
    <col min="4849" max="4849" width="12" style="173" customWidth="1"/>
    <col min="4850" max="4852" width="12.42578125" style="173" customWidth="1"/>
    <col min="4853" max="4853" width="11.7109375" style="173" customWidth="1"/>
    <col min="4854" max="4854" width="12" style="173" customWidth="1"/>
    <col min="4855" max="4855" width="12.42578125" style="173" customWidth="1"/>
    <col min="4856" max="4856" width="15.42578125" style="173" customWidth="1"/>
    <col min="4857" max="4857" width="14.28515625" style="173" customWidth="1"/>
    <col min="4858" max="4858" width="15.7109375" style="173" customWidth="1"/>
    <col min="4859" max="4859" width="14.28515625" style="173" customWidth="1"/>
    <col min="4860" max="4860" width="12.7109375" style="173" customWidth="1"/>
    <col min="4861" max="4864" width="13.28515625" style="173" customWidth="1"/>
    <col min="4865" max="5097" width="10.28515625" style="173"/>
    <col min="5098" max="5098" width="6.85546875" style="173" customWidth="1"/>
    <col min="5099" max="5099" width="39.85546875" style="173" customWidth="1"/>
    <col min="5100" max="5100" width="6" style="173" customWidth="1"/>
    <col min="5101" max="5101" width="12.28515625" style="173" customWidth="1"/>
    <col min="5102" max="5102" width="11.85546875" style="173" customWidth="1"/>
    <col min="5103" max="5103" width="12.42578125" style="173" customWidth="1"/>
    <col min="5104" max="5104" width="11.42578125" style="173" customWidth="1"/>
    <col min="5105" max="5105" width="12" style="173" customWidth="1"/>
    <col min="5106" max="5108" width="12.42578125" style="173" customWidth="1"/>
    <col min="5109" max="5109" width="11.7109375" style="173" customWidth="1"/>
    <col min="5110" max="5110" width="12" style="173" customWidth="1"/>
    <col min="5111" max="5111" width="12.42578125" style="173" customWidth="1"/>
    <col min="5112" max="5112" width="15.42578125" style="173" customWidth="1"/>
    <col min="5113" max="5113" width="14.28515625" style="173" customWidth="1"/>
    <col min="5114" max="5114" width="15.7109375" style="173" customWidth="1"/>
    <col min="5115" max="5115" width="14.28515625" style="173" customWidth="1"/>
    <col min="5116" max="5116" width="12.7109375" style="173" customWidth="1"/>
    <col min="5117" max="5120" width="13.28515625" style="173" customWidth="1"/>
    <col min="5121" max="5353" width="10.28515625" style="173"/>
    <col min="5354" max="5354" width="6.85546875" style="173" customWidth="1"/>
    <col min="5355" max="5355" width="39.85546875" style="173" customWidth="1"/>
    <col min="5356" max="5356" width="6" style="173" customWidth="1"/>
    <col min="5357" max="5357" width="12.28515625" style="173" customWidth="1"/>
    <col min="5358" max="5358" width="11.85546875" style="173" customWidth="1"/>
    <col min="5359" max="5359" width="12.42578125" style="173" customWidth="1"/>
    <col min="5360" max="5360" width="11.42578125" style="173" customWidth="1"/>
    <col min="5361" max="5361" width="12" style="173" customWidth="1"/>
    <col min="5362" max="5364" width="12.42578125" style="173" customWidth="1"/>
    <col min="5365" max="5365" width="11.7109375" style="173" customWidth="1"/>
    <col min="5366" max="5366" width="12" style="173" customWidth="1"/>
    <col min="5367" max="5367" width="12.42578125" style="173" customWidth="1"/>
    <col min="5368" max="5368" width="15.42578125" style="173" customWidth="1"/>
    <col min="5369" max="5369" width="14.28515625" style="173" customWidth="1"/>
    <col min="5370" max="5370" width="15.7109375" style="173" customWidth="1"/>
    <col min="5371" max="5371" width="14.28515625" style="173" customWidth="1"/>
    <col min="5372" max="5372" width="12.7109375" style="173" customWidth="1"/>
    <col min="5373" max="5376" width="13.28515625" style="173" customWidth="1"/>
    <col min="5377" max="5609" width="10.28515625" style="173"/>
    <col min="5610" max="5610" width="6.85546875" style="173" customWidth="1"/>
    <col min="5611" max="5611" width="39.85546875" style="173" customWidth="1"/>
    <col min="5612" max="5612" width="6" style="173" customWidth="1"/>
    <col min="5613" max="5613" width="12.28515625" style="173" customWidth="1"/>
    <col min="5614" max="5614" width="11.85546875" style="173" customWidth="1"/>
    <col min="5615" max="5615" width="12.42578125" style="173" customWidth="1"/>
    <col min="5616" max="5616" width="11.42578125" style="173" customWidth="1"/>
    <col min="5617" max="5617" width="12" style="173" customWidth="1"/>
    <col min="5618" max="5620" width="12.42578125" style="173" customWidth="1"/>
    <col min="5621" max="5621" width="11.7109375" style="173" customWidth="1"/>
    <col min="5622" max="5622" width="12" style="173" customWidth="1"/>
    <col min="5623" max="5623" width="12.42578125" style="173" customWidth="1"/>
    <col min="5624" max="5624" width="15.42578125" style="173" customWidth="1"/>
    <col min="5625" max="5625" width="14.28515625" style="173" customWidth="1"/>
    <col min="5626" max="5626" width="15.7109375" style="173" customWidth="1"/>
    <col min="5627" max="5627" width="14.28515625" style="173" customWidth="1"/>
    <col min="5628" max="5628" width="12.7109375" style="173" customWidth="1"/>
    <col min="5629" max="5632" width="13.28515625" style="173" customWidth="1"/>
    <col min="5633" max="5865" width="10.28515625" style="173"/>
    <col min="5866" max="5866" width="6.85546875" style="173" customWidth="1"/>
    <col min="5867" max="5867" width="39.85546875" style="173" customWidth="1"/>
    <col min="5868" max="5868" width="6" style="173" customWidth="1"/>
    <col min="5869" max="5869" width="12.28515625" style="173" customWidth="1"/>
    <col min="5870" max="5870" width="11.85546875" style="173" customWidth="1"/>
    <col min="5871" max="5871" width="12.42578125" style="173" customWidth="1"/>
    <col min="5872" max="5872" width="11.42578125" style="173" customWidth="1"/>
    <col min="5873" max="5873" width="12" style="173" customWidth="1"/>
    <col min="5874" max="5876" width="12.42578125" style="173" customWidth="1"/>
    <col min="5877" max="5877" width="11.7109375" style="173" customWidth="1"/>
    <col min="5878" max="5878" width="12" style="173" customWidth="1"/>
    <col min="5879" max="5879" width="12.42578125" style="173" customWidth="1"/>
    <col min="5880" max="5880" width="15.42578125" style="173" customWidth="1"/>
    <col min="5881" max="5881" width="14.28515625" style="173" customWidth="1"/>
    <col min="5882" max="5882" width="15.7109375" style="173" customWidth="1"/>
    <col min="5883" max="5883" width="14.28515625" style="173" customWidth="1"/>
    <col min="5884" max="5884" width="12.7109375" style="173" customWidth="1"/>
    <col min="5885" max="5888" width="13.28515625" style="173" customWidth="1"/>
    <col min="5889" max="6121" width="10.28515625" style="173"/>
    <col min="6122" max="6122" width="6.85546875" style="173" customWidth="1"/>
    <col min="6123" max="6123" width="39.85546875" style="173" customWidth="1"/>
    <col min="6124" max="6124" width="6" style="173" customWidth="1"/>
    <col min="6125" max="6125" width="12.28515625" style="173" customWidth="1"/>
    <col min="6126" max="6126" width="11.85546875" style="173" customWidth="1"/>
    <col min="6127" max="6127" width="12.42578125" style="173" customWidth="1"/>
    <col min="6128" max="6128" width="11.42578125" style="173" customWidth="1"/>
    <col min="6129" max="6129" width="12" style="173" customWidth="1"/>
    <col min="6130" max="6132" width="12.42578125" style="173" customWidth="1"/>
    <col min="6133" max="6133" width="11.7109375" style="173" customWidth="1"/>
    <col min="6134" max="6134" width="12" style="173" customWidth="1"/>
    <col min="6135" max="6135" width="12.42578125" style="173" customWidth="1"/>
    <col min="6136" max="6136" width="15.42578125" style="173" customWidth="1"/>
    <col min="6137" max="6137" width="14.28515625" style="173" customWidth="1"/>
    <col min="6138" max="6138" width="15.7109375" style="173" customWidth="1"/>
    <col min="6139" max="6139" width="14.28515625" style="173" customWidth="1"/>
    <col min="6140" max="6140" width="12.7109375" style="173" customWidth="1"/>
    <col min="6141" max="6144" width="13.28515625" style="173" customWidth="1"/>
    <col min="6145" max="6377" width="10.28515625" style="173"/>
    <col min="6378" max="6378" width="6.85546875" style="173" customWidth="1"/>
    <col min="6379" max="6379" width="39.85546875" style="173" customWidth="1"/>
    <col min="6380" max="6380" width="6" style="173" customWidth="1"/>
    <col min="6381" max="6381" width="12.28515625" style="173" customWidth="1"/>
    <col min="6382" max="6382" width="11.85546875" style="173" customWidth="1"/>
    <col min="6383" max="6383" width="12.42578125" style="173" customWidth="1"/>
    <col min="6384" max="6384" width="11.42578125" style="173" customWidth="1"/>
    <col min="6385" max="6385" width="12" style="173" customWidth="1"/>
    <col min="6386" max="6388" width="12.42578125" style="173" customWidth="1"/>
    <col min="6389" max="6389" width="11.7109375" style="173" customWidth="1"/>
    <col min="6390" max="6390" width="12" style="173" customWidth="1"/>
    <col min="6391" max="6391" width="12.42578125" style="173" customWidth="1"/>
    <col min="6392" max="6392" width="15.42578125" style="173" customWidth="1"/>
    <col min="6393" max="6393" width="14.28515625" style="173" customWidth="1"/>
    <col min="6394" max="6394" width="15.7109375" style="173" customWidth="1"/>
    <col min="6395" max="6395" width="14.28515625" style="173" customWidth="1"/>
    <col min="6396" max="6396" width="12.7109375" style="173" customWidth="1"/>
    <col min="6397" max="6400" width="13.28515625" style="173" customWidth="1"/>
    <col min="6401" max="6633" width="10.28515625" style="173"/>
    <col min="6634" max="6634" width="6.85546875" style="173" customWidth="1"/>
    <col min="6635" max="6635" width="39.85546875" style="173" customWidth="1"/>
    <col min="6636" max="6636" width="6" style="173" customWidth="1"/>
    <col min="6637" max="6637" width="12.28515625" style="173" customWidth="1"/>
    <col min="6638" max="6638" width="11.85546875" style="173" customWidth="1"/>
    <col min="6639" max="6639" width="12.42578125" style="173" customWidth="1"/>
    <col min="6640" max="6640" width="11.42578125" style="173" customWidth="1"/>
    <col min="6641" max="6641" width="12" style="173" customWidth="1"/>
    <col min="6642" max="6644" width="12.42578125" style="173" customWidth="1"/>
    <col min="6645" max="6645" width="11.7109375" style="173" customWidth="1"/>
    <col min="6646" max="6646" width="12" style="173" customWidth="1"/>
    <col min="6647" max="6647" width="12.42578125" style="173" customWidth="1"/>
    <col min="6648" max="6648" width="15.42578125" style="173" customWidth="1"/>
    <col min="6649" max="6649" width="14.28515625" style="173" customWidth="1"/>
    <col min="6650" max="6650" width="15.7109375" style="173" customWidth="1"/>
    <col min="6651" max="6651" width="14.28515625" style="173" customWidth="1"/>
    <col min="6652" max="6652" width="12.7109375" style="173" customWidth="1"/>
    <col min="6653" max="6656" width="13.28515625" style="173" customWidth="1"/>
    <col min="6657" max="6889" width="10.28515625" style="173"/>
    <col min="6890" max="6890" width="6.85546875" style="173" customWidth="1"/>
    <col min="6891" max="6891" width="39.85546875" style="173" customWidth="1"/>
    <col min="6892" max="6892" width="6" style="173" customWidth="1"/>
    <col min="6893" max="6893" width="12.28515625" style="173" customWidth="1"/>
    <col min="6894" max="6894" width="11.85546875" style="173" customWidth="1"/>
    <col min="6895" max="6895" width="12.42578125" style="173" customWidth="1"/>
    <col min="6896" max="6896" width="11.42578125" style="173" customWidth="1"/>
    <col min="6897" max="6897" width="12" style="173" customWidth="1"/>
    <col min="6898" max="6900" width="12.42578125" style="173" customWidth="1"/>
    <col min="6901" max="6901" width="11.7109375" style="173" customWidth="1"/>
    <col min="6902" max="6902" width="12" style="173" customWidth="1"/>
    <col min="6903" max="6903" width="12.42578125" style="173" customWidth="1"/>
    <col min="6904" max="6904" width="15.42578125" style="173" customWidth="1"/>
    <col min="6905" max="6905" width="14.28515625" style="173" customWidth="1"/>
    <col min="6906" max="6906" width="15.7109375" style="173" customWidth="1"/>
    <col min="6907" max="6907" width="14.28515625" style="173" customWidth="1"/>
    <col min="6908" max="6908" width="12.7109375" style="173" customWidth="1"/>
    <col min="6909" max="6912" width="13.28515625" style="173" customWidth="1"/>
    <col min="6913" max="7145" width="10.28515625" style="173"/>
    <col min="7146" max="7146" width="6.85546875" style="173" customWidth="1"/>
    <col min="7147" max="7147" width="39.85546875" style="173" customWidth="1"/>
    <col min="7148" max="7148" width="6" style="173" customWidth="1"/>
    <col min="7149" max="7149" width="12.28515625" style="173" customWidth="1"/>
    <col min="7150" max="7150" width="11.85546875" style="173" customWidth="1"/>
    <col min="7151" max="7151" width="12.42578125" style="173" customWidth="1"/>
    <col min="7152" max="7152" width="11.42578125" style="173" customWidth="1"/>
    <col min="7153" max="7153" width="12" style="173" customWidth="1"/>
    <col min="7154" max="7156" width="12.42578125" style="173" customWidth="1"/>
    <col min="7157" max="7157" width="11.7109375" style="173" customWidth="1"/>
    <col min="7158" max="7158" width="12" style="173" customWidth="1"/>
    <col min="7159" max="7159" width="12.42578125" style="173" customWidth="1"/>
    <col min="7160" max="7160" width="15.42578125" style="173" customWidth="1"/>
    <col min="7161" max="7161" width="14.28515625" style="173" customWidth="1"/>
    <col min="7162" max="7162" width="15.7109375" style="173" customWidth="1"/>
    <col min="7163" max="7163" width="14.28515625" style="173" customWidth="1"/>
    <col min="7164" max="7164" width="12.7109375" style="173" customWidth="1"/>
    <col min="7165" max="7168" width="13.28515625" style="173" customWidth="1"/>
    <col min="7169" max="7401" width="10.28515625" style="173"/>
    <col min="7402" max="7402" width="6.85546875" style="173" customWidth="1"/>
    <col min="7403" max="7403" width="39.85546875" style="173" customWidth="1"/>
    <col min="7404" max="7404" width="6" style="173" customWidth="1"/>
    <col min="7405" max="7405" width="12.28515625" style="173" customWidth="1"/>
    <col min="7406" max="7406" width="11.85546875" style="173" customWidth="1"/>
    <col min="7407" max="7407" width="12.42578125" style="173" customWidth="1"/>
    <col min="7408" max="7408" width="11.42578125" style="173" customWidth="1"/>
    <col min="7409" max="7409" width="12" style="173" customWidth="1"/>
    <col min="7410" max="7412" width="12.42578125" style="173" customWidth="1"/>
    <col min="7413" max="7413" width="11.7109375" style="173" customWidth="1"/>
    <col min="7414" max="7414" width="12" style="173" customWidth="1"/>
    <col min="7415" max="7415" width="12.42578125" style="173" customWidth="1"/>
    <col min="7416" max="7416" width="15.42578125" style="173" customWidth="1"/>
    <col min="7417" max="7417" width="14.28515625" style="173" customWidth="1"/>
    <col min="7418" max="7418" width="15.7109375" style="173" customWidth="1"/>
    <col min="7419" max="7419" width="14.28515625" style="173" customWidth="1"/>
    <col min="7420" max="7420" width="12.7109375" style="173" customWidth="1"/>
    <col min="7421" max="7424" width="13.28515625" style="173" customWidth="1"/>
    <col min="7425" max="7657" width="10.28515625" style="173"/>
    <col min="7658" max="7658" width="6.85546875" style="173" customWidth="1"/>
    <col min="7659" max="7659" width="39.85546875" style="173" customWidth="1"/>
    <col min="7660" max="7660" width="6" style="173" customWidth="1"/>
    <col min="7661" max="7661" width="12.28515625" style="173" customWidth="1"/>
    <col min="7662" max="7662" width="11.85546875" style="173" customWidth="1"/>
    <col min="7663" max="7663" width="12.42578125" style="173" customWidth="1"/>
    <col min="7664" max="7664" width="11.42578125" style="173" customWidth="1"/>
    <col min="7665" max="7665" width="12" style="173" customWidth="1"/>
    <col min="7666" max="7668" width="12.42578125" style="173" customWidth="1"/>
    <col min="7669" max="7669" width="11.7109375" style="173" customWidth="1"/>
    <col min="7670" max="7670" width="12" style="173" customWidth="1"/>
    <col min="7671" max="7671" width="12.42578125" style="173" customWidth="1"/>
    <col min="7672" max="7672" width="15.42578125" style="173" customWidth="1"/>
    <col min="7673" max="7673" width="14.28515625" style="173" customWidth="1"/>
    <col min="7674" max="7674" width="15.7109375" style="173" customWidth="1"/>
    <col min="7675" max="7675" width="14.28515625" style="173" customWidth="1"/>
    <col min="7676" max="7676" width="12.7109375" style="173" customWidth="1"/>
    <col min="7677" max="7680" width="13.28515625" style="173" customWidth="1"/>
    <col min="7681" max="7913" width="10.28515625" style="173"/>
    <col min="7914" max="7914" width="6.85546875" style="173" customWidth="1"/>
    <col min="7915" max="7915" width="39.85546875" style="173" customWidth="1"/>
    <col min="7916" max="7916" width="6" style="173" customWidth="1"/>
    <col min="7917" max="7917" width="12.28515625" style="173" customWidth="1"/>
    <col min="7918" max="7918" width="11.85546875" style="173" customWidth="1"/>
    <col min="7919" max="7919" width="12.42578125" style="173" customWidth="1"/>
    <col min="7920" max="7920" width="11.42578125" style="173" customWidth="1"/>
    <col min="7921" max="7921" width="12" style="173" customWidth="1"/>
    <col min="7922" max="7924" width="12.42578125" style="173" customWidth="1"/>
    <col min="7925" max="7925" width="11.7109375" style="173" customWidth="1"/>
    <col min="7926" max="7926" width="12" style="173" customWidth="1"/>
    <col min="7927" max="7927" width="12.42578125" style="173" customWidth="1"/>
    <col min="7928" max="7928" width="15.42578125" style="173" customWidth="1"/>
    <col min="7929" max="7929" width="14.28515625" style="173" customWidth="1"/>
    <col min="7930" max="7930" width="15.7109375" style="173" customWidth="1"/>
    <col min="7931" max="7931" width="14.28515625" style="173" customWidth="1"/>
    <col min="7932" max="7932" width="12.7109375" style="173" customWidth="1"/>
    <col min="7933" max="7936" width="13.28515625" style="173" customWidth="1"/>
    <col min="7937" max="8169" width="10.28515625" style="173"/>
    <col min="8170" max="8170" width="6.85546875" style="173" customWidth="1"/>
    <col min="8171" max="8171" width="39.85546875" style="173" customWidth="1"/>
    <col min="8172" max="8172" width="6" style="173" customWidth="1"/>
    <col min="8173" max="8173" width="12.28515625" style="173" customWidth="1"/>
    <col min="8174" max="8174" width="11.85546875" style="173" customWidth="1"/>
    <col min="8175" max="8175" width="12.42578125" style="173" customWidth="1"/>
    <col min="8176" max="8176" width="11.42578125" style="173" customWidth="1"/>
    <col min="8177" max="8177" width="12" style="173" customWidth="1"/>
    <col min="8178" max="8180" width="12.42578125" style="173" customWidth="1"/>
    <col min="8181" max="8181" width="11.7109375" style="173" customWidth="1"/>
    <col min="8182" max="8182" width="12" style="173" customWidth="1"/>
    <col min="8183" max="8183" width="12.42578125" style="173" customWidth="1"/>
    <col min="8184" max="8184" width="15.42578125" style="173" customWidth="1"/>
    <col min="8185" max="8185" width="14.28515625" style="173" customWidth="1"/>
    <col min="8186" max="8186" width="15.7109375" style="173" customWidth="1"/>
    <col min="8187" max="8187" width="14.28515625" style="173" customWidth="1"/>
    <col min="8188" max="8188" width="12.7109375" style="173" customWidth="1"/>
    <col min="8189" max="8192" width="13.28515625" style="173" customWidth="1"/>
    <col min="8193" max="8425" width="10.28515625" style="173"/>
    <col min="8426" max="8426" width="6.85546875" style="173" customWidth="1"/>
    <col min="8427" max="8427" width="39.85546875" style="173" customWidth="1"/>
    <col min="8428" max="8428" width="6" style="173" customWidth="1"/>
    <col min="8429" max="8429" width="12.28515625" style="173" customWidth="1"/>
    <col min="8430" max="8430" width="11.85546875" style="173" customWidth="1"/>
    <col min="8431" max="8431" width="12.42578125" style="173" customWidth="1"/>
    <col min="8432" max="8432" width="11.42578125" style="173" customWidth="1"/>
    <col min="8433" max="8433" width="12" style="173" customWidth="1"/>
    <col min="8434" max="8436" width="12.42578125" style="173" customWidth="1"/>
    <col min="8437" max="8437" width="11.7109375" style="173" customWidth="1"/>
    <col min="8438" max="8438" width="12" style="173" customWidth="1"/>
    <col min="8439" max="8439" width="12.42578125" style="173" customWidth="1"/>
    <col min="8440" max="8440" width="15.42578125" style="173" customWidth="1"/>
    <col min="8441" max="8441" width="14.28515625" style="173" customWidth="1"/>
    <col min="8442" max="8442" width="15.7109375" style="173" customWidth="1"/>
    <col min="8443" max="8443" width="14.28515625" style="173" customWidth="1"/>
    <col min="8444" max="8444" width="12.7109375" style="173" customWidth="1"/>
    <col min="8445" max="8448" width="13.28515625" style="173" customWidth="1"/>
    <col min="8449" max="8681" width="10.28515625" style="173"/>
    <col min="8682" max="8682" width="6.85546875" style="173" customWidth="1"/>
    <col min="8683" max="8683" width="39.85546875" style="173" customWidth="1"/>
    <col min="8684" max="8684" width="6" style="173" customWidth="1"/>
    <col min="8685" max="8685" width="12.28515625" style="173" customWidth="1"/>
    <col min="8686" max="8686" width="11.85546875" style="173" customWidth="1"/>
    <col min="8687" max="8687" width="12.42578125" style="173" customWidth="1"/>
    <col min="8688" max="8688" width="11.42578125" style="173" customWidth="1"/>
    <col min="8689" max="8689" width="12" style="173" customWidth="1"/>
    <col min="8690" max="8692" width="12.42578125" style="173" customWidth="1"/>
    <col min="8693" max="8693" width="11.7109375" style="173" customWidth="1"/>
    <col min="8694" max="8694" width="12" style="173" customWidth="1"/>
    <col min="8695" max="8695" width="12.42578125" style="173" customWidth="1"/>
    <col min="8696" max="8696" width="15.42578125" style="173" customWidth="1"/>
    <col min="8697" max="8697" width="14.28515625" style="173" customWidth="1"/>
    <col min="8698" max="8698" width="15.7109375" style="173" customWidth="1"/>
    <col min="8699" max="8699" width="14.28515625" style="173" customWidth="1"/>
    <col min="8700" max="8700" width="12.7109375" style="173" customWidth="1"/>
    <col min="8701" max="8704" width="13.28515625" style="173" customWidth="1"/>
    <col min="8705" max="8937" width="10.28515625" style="173"/>
    <col min="8938" max="8938" width="6.85546875" style="173" customWidth="1"/>
    <col min="8939" max="8939" width="39.85546875" style="173" customWidth="1"/>
    <col min="8940" max="8940" width="6" style="173" customWidth="1"/>
    <col min="8941" max="8941" width="12.28515625" style="173" customWidth="1"/>
    <col min="8942" max="8942" width="11.85546875" style="173" customWidth="1"/>
    <col min="8943" max="8943" width="12.42578125" style="173" customWidth="1"/>
    <col min="8944" max="8944" width="11.42578125" style="173" customWidth="1"/>
    <col min="8945" max="8945" width="12" style="173" customWidth="1"/>
    <col min="8946" max="8948" width="12.42578125" style="173" customWidth="1"/>
    <col min="8949" max="8949" width="11.7109375" style="173" customWidth="1"/>
    <col min="8950" max="8950" width="12" style="173" customWidth="1"/>
    <col min="8951" max="8951" width="12.42578125" style="173" customWidth="1"/>
    <col min="8952" max="8952" width="15.42578125" style="173" customWidth="1"/>
    <col min="8953" max="8953" width="14.28515625" style="173" customWidth="1"/>
    <col min="8954" max="8954" width="15.7109375" style="173" customWidth="1"/>
    <col min="8955" max="8955" width="14.28515625" style="173" customWidth="1"/>
    <col min="8956" max="8956" width="12.7109375" style="173" customWidth="1"/>
    <col min="8957" max="8960" width="13.28515625" style="173" customWidth="1"/>
    <col min="8961" max="9193" width="10.28515625" style="173"/>
    <col min="9194" max="9194" width="6.85546875" style="173" customWidth="1"/>
    <col min="9195" max="9195" width="39.85546875" style="173" customWidth="1"/>
    <col min="9196" max="9196" width="6" style="173" customWidth="1"/>
    <col min="9197" max="9197" width="12.28515625" style="173" customWidth="1"/>
    <col min="9198" max="9198" width="11.85546875" style="173" customWidth="1"/>
    <col min="9199" max="9199" width="12.42578125" style="173" customWidth="1"/>
    <col min="9200" max="9200" width="11.42578125" style="173" customWidth="1"/>
    <col min="9201" max="9201" width="12" style="173" customWidth="1"/>
    <col min="9202" max="9204" width="12.42578125" style="173" customWidth="1"/>
    <col min="9205" max="9205" width="11.7109375" style="173" customWidth="1"/>
    <col min="9206" max="9206" width="12" style="173" customWidth="1"/>
    <col min="9207" max="9207" width="12.42578125" style="173" customWidth="1"/>
    <col min="9208" max="9208" width="15.42578125" style="173" customWidth="1"/>
    <col min="9209" max="9209" width="14.28515625" style="173" customWidth="1"/>
    <col min="9210" max="9210" width="15.7109375" style="173" customWidth="1"/>
    <col min="9211" max="9211" width="14.28515625" style="173" customWidth="1"/>
    <col min="9212" max="9212" width="12.7109375" style="173" customWidth="1"/>
    <col min="9213" max="9216" width="13.28515625" style="173" customWidth="1"/>
    <col min="9217" max="9449" width="10.28515625" style="173"/>
    <col min="9450" max="9450" width="6.85546875" style="173" customWidth="1"/>
    <col min="9451" max="9451" width="39.85546875" style="173" customWidth="1"/>
    <col min="9452" max="9452" width="6" style="173" customWidth="1"/>
    <col min="9453" max="9453" width="12.28515625" style="173" customWidth="1"/>
    <col min="9454" max="9454" width="11.85546875" style="173" customWidth="1"/>
    <col min="9455" max="9455" width="12.42578125" style="173" customWidth="1"/>
    <col min="9456" max="9456" width="11.42578125" style="173" customWidth="1"/>
    <col min="9457" max="9457" width="12" style="173" customWidth="1"/>
    <col min="9458" max="9460" width="12.42578125" style="173" customWidth="1"/>
    <col min="9461" max="9461" width="11.7109375" style="173" customWidth="1"/>
    <col min="9462" max="9462" width="12" style="173" customWidth="1"/>
    <col min="9463" max="9463" width="12.42578125" style="173" customWidth="1"/>
    <col min="9464" max="9464" width="15.42578125" style="173" customWidth="1"/>
    <col min="9465" max="9465" width="14.28515625" style="173" customWidth="1"/>
    <col min="9466" max="9466" width="15.7109375" style="173" customWidth="1"/>
    <col min="9467" max="9467" width="14.28515625" style="173" customWidth="1"/>
    <col min="9468" max="9468" width="12.7109375" style="173" customWidth="1"/>
    <col min="9469" max="9472" width="13.28515625" style="173" customWidth="1"/>
    <col min="9473" max="9705" width="10.28515625" style="173"/>
    <col min="9706" max="9706" width="6.85546875" style="173" customWidth="1"/>
    <col min="9707" max="9707" width="39.85546875" style="173" customWidth="1"/>
    <col min="9708" max="9708" width="6" style="173" customWidth="1"/>
    <col min="9709" max="9709" width="12.28515625" style="173" customWidth="1"/>
    <col min="9710" max="9710" width="11.85546875" style="173" customWidth="1"/>
    <col min="9711" max="9711" width="12.42578125" style="173" customWidth="1"/>
    <col min="9712" max="9712" width="11.42578125" style="173" customWidth="1"/>
    <col min="9713" max="9713" width="12" style="173" customWidth="1"/>
    <col min="9714" max="9716" width="12.42578125" style="173" customWidth="1"/>
    <col min="9717" max="9717" width="11.7109375" style="173" customWidth="1"/>
    <col min="9718" max="9718" width="12" style="173" customWidth="1"/>
    <col min="9719" max="9719" width="12.42578125" style="173" customWidth="1"/>
    <col min="9720" max="9720" width="15.42578125" style="173" customWidth="1"/>
    <col min="9721" max="9721" width="14.28515625" style="173" customWidth="1"/>
    <col min="9722" max="9722" width="15.7109375" style="173" customWidth="1"/>
    <col min="9723" max="9723" width="14.28515625" style="173" customWidth="1"/>
    <col min="9724" max="9724" width="12.7109375" style="173" customWidth="1"/>
    <col min="9725" max="9728" width="13.28515625" style="173" customWidth="1"/>
    <col min="9729" max="9961" width="10.28515625" style="173"/>
    <col min="9962" max="9962" width="6.85546875" style="173" customWidth="1"/>
    <col min="9963" max="9963" width="39.85546875" style="173" customWidth="1"/>
    <col min="9964" max="9964" width="6" style="173" customWidth="1"/>
    <col min="9965" max="9965" width="12.28515625" style="173" customWidth="1"/>
    <col min="9966" max="9966" width="11.85546875" style="173" customWidth="1"/>
    <col min="9967" max="9967" width="12.42578125" style="173" customWidth="1"/>
    <col min="9968" max="9968" width="11.42578125" style="173" customWidth="1"/>
    <col min="9969" max="9969" width="12" style="173" customWidth="1"/>
    <col min="9970" max="9972" width="12.42578125" style="173" customWidth="1"/>
    <col min="9973" max="9973" width="11.7109375" style="173" customWidth="1"/>
    <col min="9974" max="9974" width="12" style="173" customWidth="1"/>
    <col min="9975" max="9975" width="12.42578125" style="173" customWidth="1"/>
    <col min="9976" max="9976" width="15.42578125" style="173" customWidth="1"/>
    <col min="9977" max="9977" width="14.28515625" style="173" customWidth="1"/>
    <col min="9978" max="9978" width="15.7109375" style="173" customWidth="1"/>
    <col min="9979" max="9979" width="14.28515625" style="173" customWidth="1"/>
    <col min="9980" max="9980" width="12.7109375" style="173" customWidth="1"/>
    <col min="9981" max="9984" width="13.28515625" style="173" customWidth="1"/>
    <col min="9985" max="10217" width="10.28515625" style="173"/>
    <col min="10218" max="10218" width="6.85546875" style="173" customWidth="1"/>
    <col min="10219" max="10219" width="39.85546875" style="173" customWidth="1"/>
    <col min="10220" max="10220" width="6" style="173" customWidth="1"/>
    <col min="10221" max="10221" width="12.28515625" style="173" customWidth="1"/>
    <col min="10222" max="10222" width="11.85546875" style="173" customWidth="1"/>
    <col min="10223" max="10223" width="12.42578125" style="173" customWidth="1"/>
    <col min="10224" max="10224" width="11.42578125" style="173" customWidth="1"/>
    <col min="10225" max="10225" width="12" style="173" customWidth="1"/>
    <col min="10226" max="10228" width="12.42578125" style="173" customWidth="1"/>
    <col min="10229" max="10229" width="11.7109375" style="173" customWidth="1"/>
    <col min="10230" max="10230" width="12" style="173" customWidth="1"/>
    <col min="10231" max="10231" width="12.42578125" style="173" customWidth="1"/>
    <col min="10232" max="10232" width="15.42578125" style="173" customWidth="1"/>
    <col min="10233" max="10233" width="14.28515625" style="173" customWidth="1"/>
    <col min="10234" max="10234" width="15.7109375" style="173" customWidth="1"/>
    <col min="10235" max="10235" width="14.28515625" style="173" customWidth="1"/>
    <col min="10236" max="10236" width="12.7109375" style="173" customWidth="1"/>
    <col min="10237" max="10240" width="13.28515625" style="173" customWidth="1"/>
    <col min="10241" max="10473" width="10.28515625" style="173"/>
    <col min="10474" max="10474" width="6.85546875" style="173" customWidth="1"/>
    <col min="10475" max="10475" width="39.85546875" style="173" customWidth="1"/>
    <col min="10476" max="10476" width="6" style="173" customWidth="1"/>
    <col min="10477" max="10477" width="12.28515625" style="173" customWidth="1"/>
    <col min="10478" max="10478" width="11.85546875" style="173" customWidth="1"/>
    <col min="10479" max="10479" width="12.42578125" style="173" customWidth="1"/>
    <col min="10480" max="10480" width="11.42578125" style="173" customWidth="1"/>
    <col min="10481" max="10481" width="12" style="173" customWidth="1"/>
    <col min="10482" max="10484" width="12.42578125" style="173" customWidth="1"/>
    <col min="10485" max="10485" width="11.7109375" style="173" customWidth="1"/>
    <col min="10486" max="10486" width="12" style="173" customWidth="1"/>
    <col min="10487" max="10487" width="12.42578125" style="173" customWidth="1"/>
    <col min="10488" max="10488" width="15.42578125" style="173" customWidth="1"/>
    <col min="10489" max="10489" width="14.28515625" style="173" customWidth="1"/>
    <col min="10490" max="10490" width="15.7109375" style="173" customWidth="1"/>
    <col min="10491" max="10491" width="14.28515625" style="173" customWidth="1"/>
    <col min="10492" max="10492" width="12.7109375" style="173" customWidth="1"/>
    <col min="10493" max="10496" width="13.28515625" style="173" customWidth="1"/>
    <col min="10497" max="10729" width="10.28515625" style="173"/>
    <col min="10730" max="10730" width="6.85546875" style="173" customWidth="1"/>
    <col min="10731" max="10731" width="39.85546875" style="173" customWidth="1"/>
    <col min="10732" max="10732" width="6" style="173" customWidth="1"/>
    <col min="10733" max="10733" width="12.28515625" style="173" customWidth="1"/>
    <col min="10734" max="10734" width="11.85546875" style="173" customWidth="1"/>
    <col min="10735" max="10735" width="12.42578125" style="173" customWidth="1"/>
    <col min="10736" max="10736" width="11.42578125" style="173" customWidth="1"/>
    <col min="10737" max="10737" width="12" style="173" customWidth="1"/>
    <col min="10738" max="10740" width="12.42578125" style="173" customWidth="1"/>
    <col min="10741" max="10741" width="11.7109375" style="173" customWidth="1"/>
    <col min="10742" max="10742" width="12" style="173" customWidth="1"/>
    <col min="10743" max="10743" width="12.42578125" style="173" customWidth="1"/>
    <col min="10744" max="10744" width="15.42578125" style="173" customWidth="1"/>
    <col min="10745" max="10745" width="14.28515625" style="173" customWidth="1"/>
    <col min="10746" max="10746" width="15.7109375" style="173" customWidth="1"/>
    <col min="10747" max="10747" width="14.28515625" style="173" customWidth="1"/>
    <col min="10748" max="10748" width="12.7109375" style="173" customWidth="1"/>
    <col min="10749" max="10752" width="13.28515625" style="173" customWidth="1"/>
    <col min="10753" max="10985" width="10.28515625" style="173"/>
    <col min="10986" max="10986" width="6.85546875" style="173" customWidth="1"/>
    <col min="10987" max="10987" width="39.85546875" style="173" customWidth="1"/>
    <col min="10988" max="10988" width="6" style="173" customWidth="1"/>
    <col min="10989" max="10989" width="12.28515625" style="173" customWidth="1"/>
    <col min="10990" max="10990" width="11.85546875" style="173" customWidth="1"/>
    <col min="10991" max="10991" width="12.42578125" style="173" customWidth="1"/>
    <col min="10992" max="10992" width="11.42578125" style="173" customWidth="1"/>
    <col min="10993" max="10993" width="12" style="173" customWidth="1"/>
    <col min="10994" max="10996" width="12.42578125" style="173" customWidth="1"/>
    <col min="10997" max="10997" width="11.7109375" style="173" customWidth="1"/>
    <col min="10998" max="10998" width="12" style="173" customWidth="1"/>
    <col min="10999" max="10999" width="12.42578125" style="173" customWidth="1"/>
    <col min="11000" max="11000" width="15.42578125" style="173" customWidth="1"/>
    <col min="11001" max="11001" width="14.28515625" style="173" customWidth="1"/>
    <col min="11002" max="11002" width="15.7109375" style="173" customWidth="1"/>
    <col min="11003" max="11003" width="14.28515625" style="173" customWidth="1"/>
    <col min="11004" max="11004" width="12.7109375" style="173" customWidth="1"/>
    <col min="11005" max="11008" width="13.28515625" style="173" customWidth="1"/>
    <col min="11009" max="11241" width="10.28515625" style="173"/>
    <col min="11242" max="11242" width="6.85546875" style="173" customWidth="1"/>
    <col min="11243" max="11243" width="39.85546875" style="173" customWidth="1"/>
    <col min="11244" max="11244" width="6" style="173" customWidth="1"/>
    <col min="11245" max="11245" width="12.28515625" style="173" customWidth="1"/>
    <col min="11246" max="11246" width="11.85546875" style="173" customWidth="1"/>
    <col min="11247" max="11247" width="12.42578125" style="173" customWidth="1"/>
    <col min="11248" max="11248" width="11.42578125" style="173" customWidth="1"/>
    <col min="11249" max="11249" width="12" style="173" customWidth="1"/>
    <col min="11250" max="11252" width="12.42578125" style="173" customWidth="1"/>
    <col min="11253" max="11253" width="11.7109375" style="173" customWidth="1"/>
    <col min="11254" max="11254" width="12" style="173" customWidth="1"/>
    <col min="11255" max="11255" width="12.42578125" style="173" customWidth="1"/>
    <col min="11256" max="11256" width="15.42578125" style="173" customWidth="1"/>
    <col min="11257" max="11257" width="14.28515625" style="173" customWidth="1"/>
    <col min="11258" max="11258" width="15.7109375" style="173" customWidth="1"/>
    <col min="11259" max="11259" width="14.28515625" style="173" customWidth="1"/>
    <col min="11260" max="11260" width="12.7109375" style="173" customWidth="1"/>
    <col min="11261" max="11264" width="13.28515625" style="173" customWidth="1"/>
    <col min="11265" max="11497" width="10.28515625" style="173"/>
    <col min="11498" max="11498" width="6.85546875" style="173" customWidth="1"/>
    <col min="11499" max="11499" width="39.85546875" style="173" customWidth="1"/>
    <col min="11500" max="11500" width="6" style="173" customWidth="1"/>
    <col min="11501" max="11501" width="12.28515625" style="173" customWidth="1"/>
    <col min="11502" max="11502" width="11.85546875" style="173" customWidth="1"/>
    <col min="11503" max="11503" width="12.42578125" style="173" customWidth="1"/>
    <col min="11504" max="11504" width="11.42578125" style="173" customWidth="1"/>
    <col min="11505" max="11505" width="12" style="173" customWidth="1"/>
    <col min="11506" max="11508" width="12.42578125" style="173" customWidth="1"/>
    <col min="11509" max="11509" width="11.7109375" style="173" customWidth="1"/>
    <col min="11510" max="11510" width="12" style="173" customWidth="1"/>
    <col min="11511" max="11511" width="12.42578125" style="173" customWidth="1"/>
    <col min="11512" max="11512" width="15.42578125" style="173" customWidth="1"/>
    <col min="11513" max="11513" width="14.28515625" style="173" customWidth="1"/>
    <col min="11514" max="11514" width="15.7109375" style="173" customWidth="1"/>
    <col min="11515" max="11515" width="14.28515625" style="173" customWidth="1"/>
    <col min="11516" max="11516" width="12.7109375" style="173" customWidth="1"/>
    <col min="11517" max="11520" width="13.28515625" style="173" customWidth="1"/>
    <col min="11521" max="11753" width="10.28515625" style="173"/>
    <col min="11754" max="11754" width="6.85546875" style="173" customWidth="1"/>
    <col min="11755" max="11755" width="39.85546875" style="173" customWidth="1"/>
    <col min="11756" max="11756" width="6" style="173" customWidth="1"/>
    <col min="11757" max="11757" width="12.28515625" style="173" customWidth="1"/>
    <col min="11758" max="11758" width="11.85546875" style="173" customWidth="1"/>
    <col min="11759" max="11759" width="12.42578125" style="173" customWidth="1"/>
    <col min="11760" max="11760" width="11.42578125" style="173" customWidth="1"/>
    <col min="11761" max="11761" width="12" style="173" customWidth="1"/>
    <col min="11762" max="11764" width="12.42578125" style="173" customWidth="1"/>
    <col min="11765" max="11765" width="11.7109375" style="173" customWidth="1"/>
    <col min="11766" max="11766" width="12" style="173" customWidth="1"/>
    <col min="11767" max="11767" width="12.42578125" style="173" customWidth="1"/>
    <col min="11768" max="11768" width="15.42578125" style="173" customWidth="1"/>
    <col min="11769" max="11769" width="14.28515625" style="173" customWidth="1"/>
    <col min="11770" max="11770" width="15.7109375" style="173" customWidth="1"/>
    <col min="11771" max="11771" width="14.28515625" style="173" customWidth="1"/>
    <col min="11772" max="11772" width="12.7109375" style="173" customWidth="1"/>
    <col min="11773" max="11776" width="13.28515625" style="173" customWidth="1"/>
    <col min="11777" max="12009" width="10.28515625" style="173"/>
    <col min="12010" max="12010" width="6.85546875" style="173" customWidth="1"/>
    <col min="12011" max="12011" width="39.85546875" style="173" customWidth="1"/>
    <col min="12012" max="12012" width="6" style="173" customWidth="1"/>
    <col min="12013" max="12013" width="12.28515625" style="173" customWidth="1"/>
    <col min="12014" max="12014" width="11.85546875" style="173" customWidth="1"/>
    <col min="12015" max="12015" width="12.42578125" style="173" customWidth="1"/>
    <col min="12016" max="12016" width="11.42578125" style="173" customWidth="1"/>
    <col min="12017" max="12017" width="12" style="173" customWidth="1"/>
    <col min="12018" max="12020" width="12.42578125" style="173" customWidth="1"/>
    <col min="12021" max="12021" width="11.7109375" style="173" customWidth="1"/>
    <col min="12022" max="12022" width="12" style="173" customWidth="1"/>
    <col min="12023" max="12023" width="12.42578125" style="173" customWidth="1"/>
    <col min="12024" max="12024" width="15.42578125" style="173" customWidth="1"/>
    <col min="12025" max="12025" width="14.28515625" style="173" customWidth="1"/>
    <col min="12026" max="12026" width="15.7109375" style="173" customWidth="1"/>
    <col min="12027" max="12027" width="14.28515625" style="173" customWidth="1"/>
    <col min="12028" max="12028" width="12.7109375" style="173" customWidth="1"/>
    <col min="12029" max="12032" width="13.28515625" style="173" customWidth="1"/>
    <col min="12033" max="12265" width="10.28515625" style="173"/>
    <col min="12266" max="12266" width="6.85546875" style="173" customWidth="1"/>
    <col min="12267" max="12267" width="39.85546875" style="173" customWidth="1"/>
    <col min="12268" max="12268" width="6" style="173" customWidth="1"/>
    <col min="12269" max="12269" width="12.28515625" style="173" customWidth="1"/>
    <col min="12270" max="12270" width="11.85546875" style="173" customWidth="1"/>
    <col min="12271" max="12271" width="12.42578125" style="173" customWidth="1"/>
    <col min="12272" max="12272" width="11.42578125" style="173" customWidth="1"/>
    <col min="12273" max="12273" width="12" style="173" customWidth="1"/>
    <col min="12274" max="12276" width="12.42578125" style="173" customWidth="1"/>
    <col min="12277" max="12277" width="11.7109375" style="173" customWidth="1"/>
    <col min="12278" max="12278" width="12" style="173" customWidth="1"/>
    <col min="12279" max="12279" width="12.42578125" style="173" customWidth="1"/>
    <col min="12280" max="12280" width="15.42578125" style="173" customWidth="1"/>
    <col min="12281" max="12281" width="14.28515625" style="173" customWidth="1"/>
    <col min="12282" max="12282" width="15.7109375" style="173" customWidth="1"/>
    <col min="12283" max="12283" width="14.28515625" style="173" customWidth="1"/>
    <col min="12284" max="12284" width="12.7109375" style="173" customWidth="1"/>
    <col min="12285" max="12288" width="13.28515625" style="173" customWidth="1"/>
    <col min="12289" max="12521" width="10.28515625" style="173"/>
    <col min="12522" max="12522" width="6.85546875" style="173" customWidth="1"/>
    <col min="12523" max="12523" width="39.85546875" style="173" customWidth="1"/>
    <col min="12524" max="12524" width="6" style="173" customWidth="1"/>
    <col min="12525" max="12525" width="12.28515625" style="173" customWidth="1"/>
    <col min="12526" max="12526" width="11.85546875" style="173" customWidth="1"/>
    <col min="12527" max="12527" width="12.42578125" style="173" customWidth="1"/>
    <col min="12528" max="12528" width="11.42578125" style="173" customWidth="1"/>
    <col min="12529" max="12529" width="12" style="173" customWidth="1"/>
    <col min="12530" max="12532" width="12.42578125" style="173" customWidth="1"/>
    <col min="12533" max="12533" width="11.7109375" style="173" customWidth="1"/>
    <col min="12534" max="12534" width="12" style="173" customWidth="1"/>
    <col min="12535" max="12535" width="12.42578125" style="173" customWidth="1"/>
    <col min="12536" max="12536" width="15.42578125" style="173" customWidth="1"/>
    <col min="12537" max="12537" width="14.28515625" style="173" customWidth="1"/>
    <col min="12538" max="12538" width="15.7109375" style="173" customWidth="1"/>
    <col min="12539" max="12539" width="14.28515625" style="173" customWidth="1"/>
    <col min="12540" max="12540" width="12.7109375" style="173" customWidth="1"/>
    <col min="12541" max="12544" width="13.28515625" style="173" customWidth="1"/>
    <col min="12545" max="12777" width="10.28515625" style="173"/>
    <col min="12778" max="12778" width="6.85546875" style="173" customWidth="1"/>
    <col min="12779" max="12779" width="39.85546875" style="173" customWidth="1"/>
    <col min="12780" max="12780" width="6" style="173" customWidth="1"/>
    <col min="12781" max="12781" width="12.28515625" style="173" customWidth="1"/>
    <col min="12782" max="12782" width="11.85546875" style="173" customWidth="1"/>
    <col min="12783" max="12783" width="12.42578125" style="173" customWidth="1"/>
    <col min="12784" max="12784" width="11.42578125" style="173" customWidth="1"/>
    <col min="12785" max="12785" width="12" style="173" customWidth="1"/>
    <col min="12786" max="12788" width="12.42578125" style="173" customWidth="1"/>
    <col min="12789" max="12789" width="11.7109375" style="173" customWidth="1"/>
    <col min="12790" max="12790" width="12" style="173" customWidth="1"/>
    <col min="12791" max="12791" width="12.42578125" style="173" customWidth="1"/>
    <col min="12792" max="12792" width="15.42578125" style="173" customWidth="1"/>
    <col min="12793" max="12793" width="14.28515625" style="173" customWidth="1"/>
    <col min="12794" max="12794" width="15.7109375" style="173" customWidth="1"/>
    <col min="12795" max="12795" width="14.28515625" style="173" customWidth="1"/>
    <col min="12796" max="12796" width="12.7109375" style="173" customWidth="1"/>
    <col min="12797" max="12800" width="13.28515625" style="173" customWidth="1"/>
    <col min="12801" max="13033" width="10.28515625" style="173"/>
    <col min="13034" max="13034" width="6.85546875" style="173" customWidth="1"/>
    <col min="13035" max="13035" width="39.85546875" style="173" customWidth="1"/>
    <col min="13036" max="13036" width="6" style="173" customWidth="1"/>
    <col min="13037" max="13037" width="12.28515625" style="173" customWidth="1"/>
    <col min="13038" max="13038" width="11.85546875" style="173" customWidth="1"/>
    <col min="13039" max="13039" width="12.42578125" style="173" customWidth="1"/>
    <col min="13040" max="13040" width="11.42578125" style="173" customWidth="1"/>
    <col min="13041" max="13041" width="12" style="173" customWidth="1"/>
    <col min="13042" max="13044" width="12.42578125" style="173" customWidth="1"/>
    <col min="13045" max="13045" width="11.7109375" style="173" customWidth="1"/>
    <col min="13046" max="13046" width="12" style="173" customWidth="1"/>
    <col min="13047" max="13047" width="12.42578125" style="173" customWidth="1"/>
    <col min="13048" max="13048" width="15.42578125" style="173" customWidth="1"/>
    <col min="13049" max="13049" width="14.28515625" style="173" customWidth="1"/>
    <col min="13050" max="13050" width="15.7109375" style="173" customWidth="1"/>
    <col min="13051" max="13051" width="14.28515625" style="173" customWidth="1"/>
    <col min="13052" max="13052" width="12.7109375" style="173" customWidth="1"/>
    <col min="13053" max="13056" width="13.28515625" style="173" customWidth="1"/>
    <col min="13057" max="13289" width="10.28515625" style="173"/>
    <col min="13290" max="13290" width="6.85546875" style="173" customWidth="1"/>
    <col min="13291" max="13291" width="39.85546875" style="173" customWidth="1"/>
    <col min="13292" max="13292" width="6" style="173" customWidth="1"/>
    <col min="13293" max="13293" width="12.28515625" style="173" customWidth="1"/>
    <col min="13294" max="13294" width="11.85546875" style="173" customWidth="1"/>
    <col min="13295" max="13295" width="12.42578125" style="173" customWidth="1"/>
    <col min="13296" max="13296" width="11.42578125" style="173" customWidth="1"/>
    <col min="13297" max="13297" width="12" style="173" customWidth="1"/>
    <col min="13298" max="13300" width="12.42578125" style="173" customWidth="1"/>
    <col min="13301" max="13301" width="11.7109375" style="173" customWidth="1"/>
    <col min="13302" max="13302" width="12" style="173" customWidth="1"/>
    <col min="13303" max="13303" width="12.42578125" style="173" customWidth="1"/>
    <col min="13304" max="13304" width="15.42578125" style="173" customWidth="1"/>
    <col min="13305" max="13305" width="14.28515625" style="173" customWidth="1"/>
    <col min="13306" max="13306" width="15.7109375" style="173" customWidth="1"/>
    <col min="13307" max="13307" width="14.28515625" style="173" customWidth="1"/>
    <col min="13308" max="13308" width="12.7109375" style="173" customWidth="1"/>
    <col min="13309" max="13312" width="13.28515625" style="173" customWidth="1"/>
    <col min="13313" max="13545" width="10.28515625" style="173"/>
    <col min="13546" max="13546" width="6.85546875" style="173" customWidth="1"/>
    <col min="13547" max="13547" width="39.85546875" style="173" customWidth="1"/>
    <col min="13548" max="13548" width="6" style="173" customWidth="1"/>
    <col min="13549" max="13549" width="12.28515625" style="173" customWidth="1"/>
    <col min="13550" max="13550" width="11.85546875" style="173" customWidth="1"/>
    <col min="13551" max="13551" width="12.42578125" style="173" customWidth="1"/>
    <col min="13552" max="13552" width="11.42578125" style="173" customWidth="1"/>
    <col min="13553" max="13553" width="12" style="173" customWidth="1"/>
    <col min="13554" max="13556" width="12.42578125" style="173" customWidth="1"/>
    <col min="13557" max="13557" width="11.7109375" style="173" customWidth="1"/>
    <col min="13558" max="13558" width="12" style="173" customWidth="1"/>
    <col min="13559" max="13559" width="12.42578125" style="173" customWidth="1"/>
    <col min="13560" max="13560" width="15.42578125" style="173" customWidth="1"/>
    <col min="13561" max="13561" width="14.28515625" style="173" customWidth="1"/>
    <col min="13562" max="13562" width="15.7109375" style="173" customWidth="1"/>
    <col min="13563" max="13563" width="14.28515625" style="173" customWidth="1"/>
    <col min="13564" max="13564" width="12.7109375" style="173" customWidth="1"/>
    <col min="13565" max="13568" width="13.28515625" style="173" customWidth="1"/>
    <col min="13569" max="13801" width="10.28515625" style="173"/>
    <col min="13802" max="13802" width="6.85546875" style="173" customWidth="1"/>
    <col min="13803" max="13803" width="39.85546875" style="173" customWidth="1"/>
    <col min="13804" max="13804" width="6" style="173" customWidth="1"/>
    <col min="13805" max="13805" width="12.28515625" style="173" customWidth="1"/>
    <col min="13806" max="13806" width="11.85546875" style="173" customWidth="1"/>
    <col min="13807" max="13807" width="12.42578125" style="173" customWidth="1"/>
    <col min="13808" max="13808" width="11.42578125" style="173" customWidth="1"/>
    <col min="13809" max="13809" width="12" style="173" customWidth="1"/>
    <col min="13810" max="13812" width="12.42578125" style="173" customWidth="1"/>
    <col min="13813" max="13813" width="11.7109375" style="173" customWidth="1"/>
    <col min="13814" max="13814" width="12" style="173" customWidth="1"/>
    <col min="13815" max="13815" width="12.42578125" style="173" customWidth="1"/>
    <col min="13816" max="13816" width="15.42578125" style="173" customWidth="1"/>
    <col min="13817" max="13817" width="14.28515625" style="173" customWidth="1"/>
    <col min="13818" max="13818" width="15.7109375" style="173" customWidth="1"/>
    <col min="13819" max="13819" width="14.28515625" style="173" customWidth="1"/>
    <col min="13820" max="13820" width="12.7109375" style="173" customWidth="1"/>
    <col min="13821" max="13824" width="13.28515625" style="173" customWidth="1"/>
    <col min="13825" max="14057" width="10.28515625" style="173"/>
    <col min="14058" max="14058" width="6.85546875" style="173" customWidth="1"/>
    <col min="14059" max="14059" width="39.85546875" style="173" customWidth="1"/>
    <col min="14060" max="14060" width="6" style="173" customWidth="1"/>
    <col min="14061" max="14061" width="12.28515625" style="173" customWidth="1"/>
    <col min="14062" max="14062" width="11.85546875" style="173" customWidth="1"/>
    <col min="14063" max="14063" width="12.42578125" style="173" customWidth="1"/>
    <col min="14064" max="14064" width="11.42578125" style="173" customWidth="1"/>
    <col min="14065" max="14065" width="12" style="173" customWidth="1"/>
    <col min="14066" max="14068" width="12.42578125" style="173" customWidth="1"/>
    <col min="14069" max="14069" width="11.7109375" style="173" customWidth="1"/>
    <col min="14070" max="14070" width="12" style="173" customWidth="1"/>
    <col min="14071" max="14071" width="12.42578125" style="173" customWidth="1"/>
    <col min="14072" max="14072" width="15.42578125" style="173" customWidth="1"/>
    <col min="14073" max="14073" width="14.28515625" style="173" customWidth="1"/>
    <col min="14074" max="14074" width="15.7109375" style="173" customWidth="1"/>
    <col min="14075" max="14075" width="14.28515625" style="173" customWidth="1"/>
    <col min="14076" max="14076" width="12.7109375" style="173" customWidth="1"/>
    <col min="14077" max="14080" width="13.28515625" style="173" customWidth="1"/>
    <col min="14081" max="14313" width="10.28515625" style="173"/>
    <col min="14314" max="14314" width="6.85546875" style="173" customWidth="1"/>
    <col min="14315" max="14315" width="39.85546875" style="173" customWidth="1"/>
    <col min="14316" max="14316" width="6" style="173" customWidth="1"/>
    <col min="14317" max="14317" width="12.28515625" style="173" customWidth="1"/>
    <col min="14318" max="14318" width="11.85546875" style="173" customWidth="1"/>
    <col min="14319" max="14319" width="12.42578125" style="173" customWidth="1"/>
    <col min="14320" max="14320" width="11.42578125" style="173" customWidth="1"/>
    <col min="14321" max="14321" width="12" style="173" customWidth="1"/>
    <col min="14322" max="14324" width="12.42578125" style="173" customWidth="1"/>
    <col min="14325" max="14325" width="11.7109375" style="173" customWidth="1"/>
    <col min="14326" max="14326" width="12" style="173" customWidth="1"/>
    <col min="14327" max="14327" width="12.42578125" style="173" customWidth="1"/>
    <col min="14328" max="14328" width="15.42578125" style="173" customWidth="1"/>
    <col min="14329" max="14329" width="14.28515625" style="173" customWidth="1"/>
    <col min="14330" max="14330" width="15.7109375" style="173" customWidth="1"/>
    <col min="14331" max="14331" width="14.28515625" style="173" customWidth="1"/>
    <col min="14332" max="14332" width="12.7109375" style="173" customWidth="1"/>
    <col min="14333" max="14336" width="13.28515625" style="173" customWidth="1"/>
    <col min="14337" max="14569" width="10.28515625" style="173"/>
    <col min="14570" max="14570" width="6.85546875" style="173" customWidth="1"/>
    <col min="14571" max="14571" width="39.85546875" style="173" customWidth="1"/>
    <col min="14572" max="14572" width="6" style="173" customWidth="1"/>
    <col min="14573" max="14573" width="12.28515625" style="173" customWidth="1"/>
    <col min="14574" max="14574" width="11.85546875" style="173" customWidth="1"/>
    <col min="14575" max="14575" width="12.42578125" style="173" customWidth="1"/>
    <col min="14576" max="14576" width="11.42578125" style="173" customWidth="1"/>
    <col min="14577" max="14577" width="12" style="173" customWidth="1"/>
    <col min="14578" max="14580" width="12.42578125" style="173" customWidth="1"/>
    <col min="14581" max="14581" width="11.7109375" style="173" customWidth="1"/>
    <col min="14582" max="14582" width="12" style="173" customWidth="1"/>
    <col min="14583" max="14583" width="12.42578125" style="173" customWidth="1"/>
    <col min="14584" max="14584" width="15.42578125" style="173" customWidth="1"/>
    <col min="14585" max="14585" width="14.28515625" style="173" customWidth="1"/>
    <col min="14586" max="14586" width="15.7109375" style="173" customWidth="1"/>
    <col min="14587" max="14587" width="14.28515625" style="173" customWidth="1"/>
    <col min="14588" max="14588" width="12.7109375" style="173" customWidth="1"/>
    <col min="14589" max="14592" width="13.28515625" style="173" customWidth="1"/>
    <col min="14593" max="14825" width="10.28515625" style="173"/>
    <col min="14826" max="14826" width="6.85546875" style="173" customWidth="1"/>
    <col min="14827" max="14827" width="39.85546875" style="173" customWidth="1"/>
    <col min="14828" max="14828" width="6" style="173" customWidth="1"/>
    <col min="14829" max="14829" width="12.28515625" style="173" customWidth="1"/>
    <col min="14830" max="14830" width="11.85546875" style="173" customWidth="1"/>
    <col min="14831" max="14831" width="12.42578125" style="173" customWidth="1"/>
    <col min="14832" max="14832" width="11.42578125" style="173" customWidth="1"/>
    <col min="14833" max="14833" width="12" style="173" customWidth="1"/>
    <col min="14834" max="14836" width="12.42578125" style="173" customWidth="1"/>
    <col min="14837" max="14837" width="11.7109375" style="173" customWidth="1"/>
    <col min="14838" max="14838" width="12" style="173" customWidth="1"/>
    <col min="14839" max="14839" width="12.42578125" style="173" customWidth="1"/>
    <col min="14840" max="14840" width="15.42578125" style="173" customWidth="1"/>
    <col min="14841" max="14841" width="14.28515625" style="173" customWidth="1"/>
    <col min="14842" max="14842" width="15.7109375" style="173" customWidth="1"/>
    <col min="14843" max="14843" width="14.28515625" style="173" customWidth="1"/>
    <col min="14844" max="14844" width="12.7109375" style="173" customWidth="1"/>
    <col min="14845" max="14848" width="13.28515625" style="173" customWidth="1"/>
    <col min="14849" max="15081" width="10.28515625" style="173"/>
    <col min="15082" max="15082" width="6.85546875" style="173" customWidth="1"/>
    <col min="15083" max="15083" width="39.85546875" style="173" customWidth="1"/>
    <col min="15084" max="15084" width="6" style="173" customWidth="1"/>
    <col min="15085" max="15085" width="12.28515625" style="173" customWidth="1"/>
    <col min="15086" max="15086" width="11.85546875" style="173" customWidth="1"/>
    <col min="15087" max="15087" width="12.42578125" style="173" customWidth="1"/>
    <col min="15088" max="15088" width="11.42578125" style="173" customWidth="1"/>
    <col min="15089" max="15089" width="12" style="173" customWidth="1"/>
    <col min="15090" max="15092" width="12.42578125" style="173" customWidth="1"/>
    <col min="15093" max="15093" width="11.7109375" style="173" customWidth="1"/>
    <col min="15094" max="15094" width="12" style="173" customWidth="1"/>
    <col min="15095" max="15095" width="12.42578125" style="173" customWidth="1"/>
    <col min="15096" max="15096" width="15.42578125" style="173" customWidth="1"/>
    <col min="15097" max="15097" width="14.28515625" style="173" customWidth="1"/>
    <col min="15098" max="15098" width="15.7109375" style="173" customWidth="1"/>
    <col min="15099" max="15099" width="14.28515625" style="173" customWidth="1"/>
    <col min="15100" max="15100" width="12.7109375" style="173" customWidth="1"/>
    <col min="15101" max="15104" width="13.28515625" style="173" customWidth="1"/>
    <col min="15105" max="15337" width="10.28515625" style="173"/>
    <col min="15338" max="15338" width="6.85546875" style="173" customWidth="1"/>
    <col min="15339" max="15339" width="39.85546875" style="173" customWidth="1"/>
    <col min="15340" max="15340" width="6" style="173" customWidth="1"/>
    <col min="15341" max="15341" width="12.28515625" style="173" customWidth="1"/>
    <col min="15342" max="15342" width="11.85546875" style="173" customWidth="1"/>
    <col min="15343" max="15343" width="12.42578125" style="173" customWidth="1"/>
    <col min="15344" max="15344" width="11.42578125" style="173" customWidth="1"/>
    <col min="15345" max="15345" width="12" style="173" customWidth="1"/>
    <col min="15346" max="15348" width="12.42578125" style="173" customWidth="1"/>
    <col min="15349" max="15349" width="11.7109375" style="173" customWidth="1"/>
    <col min="15350" max="15350" width="12" style="173" customWidth="1"/>
    <col min="15351" max="15351" width="12.42578125" style="173" customWidth="1"/>
    <col min="15352" max="15352" width="15.42578125" style="173" customWidth="1"/>
    <col min="15353" max="15353" width="14.28515625" style="173" customWidth="1"/>
    <col min="15354" max="15354" width="15.7109375" style="173" customWidth="1"/>
    <col min="15355" max="15355" width="14.28515625" style="173" customWidth="1"/>
    <col min="15356" max="15356" width="12.7109375" style="173" customWidth="1"/>
    <col min="15357" max="15360" width="13.28515625" style="173" customWidth="1"/>
    <col min="15361" max="15593" width="10.28515625" style="173"/>
    <col min="15594" max="15594" width="6.85546875" style="173" customWidth="1"/>
    <col min="15595" max="15595" width="39.85546875" style="173" customWidth="1"/>
    <col min="15596" max="15596" width="6" style="173" customWidth="1"/>
    <col min="15597" max="15597" width="12.28515625" style="173" customWidth="1"/>
    <col min="15598" max="15598" width="11.85546875" style="173" customWidth="1"/>
    <col min="15599" max="15599" width="12.42578125" style="173" customWidth="1"/>
    <col min="15600" max="15600" width="11.42578125" style="173" customWidth="1"/>
    <col min="15601" max="15601" width="12" style="173" customWidth="1"/>
    <col min="15602" max="15604" width="12.42578125" style="173" customWidth="1"/>
    <col min="15605" max="15605" width="11.7109375" style="173" customWidth="1"/>
    <col min="15606" max="15606" width="12" style="173" customWidth="1"/>
    <col min="15607" max="15607" width="12.42578125" style="173" customWidth="1"/>
    <col min="15608" max="15608" width="15.42578125" style="173" customWidth="1"/>
    <col min="15609" max="15609" width="14.28515625" style="173" customWidth="1"/>
    <col min="15610" max="15610" width="15.7109375" style="173" customWidth="1"/>
    <col min="15611" max="15611" width="14.28515625" style="173" customWidth="1"/>
    <col min="15612" max="15612" width="12.7109375" style="173" customWidth="1"/>
    <col min="15613" max="15616" width="13.28515625" style="173" customWidth="1"/>
    <col min="15617" max="15849" width="10.28515625" style="173"/>
    <col min="15850" max="15850" width="6.85546875" style="173" customWidth="1"/>
    <col min="15851" max="15851" width="39.85546875" style="173" customWidth="1"/>
    <col min="15852" max="15852" width="6" style="173" customWidth="1"/>
    <col min="15853" max="15853" width="12.28515625" style="173" customWidth="1"/>
    <col min="15854" max="15854" width="11.85546875" style="173" customWidth="1"/>
    <col min="15855" max="15855" width="12.42578125" style="173" customWidth="1"/>
    <col min="15856" max="15856" width="11.42578125" style="173" customWidth="1"/>
    <col min="15857" max="15857" width="12" style="173" customWidth="1"/>
    <col min="15858" max="15860" width="12.42578125" style="173" customWidth="1"/>
    <col min="15861" max="15861" width="11.7109375" style="173" customWidth="1"/>
    <col min="15862" max="15862" width="12" style="173" customWidth="1"/>
    <col min="15863" max="15863" width="12.42578125" style="173" customWidth="1"/>
    <col min="15864" max="15864" width="15.42578125" style="173" customWidth="1"/>
    <col min="15865" max="15865" width="14.28515625" style="173" customWidth="1"/>
    <col min="15866" max="15866" width="15.7109375" style="173" customWidth="1"/>
    <col min="15867" max="15867" width="14.28515625" style="173" customWidth="1"/>
    <col min="15868" max="15868" width="12.7109375" style="173" customWidth="1"/>
    <col min="15869" max="15872" width="13.28515625" style="173" customWidth="1"/>
    <col min="15873" max="16105" width="10.28515625" style="173"/>
    <col min="16106" max="16106" width="6.85546875" style="173" customWidth="1"/>
    <col min="16107" max="16107" width="39.85546875" style="173" customWidth="1"/>
    <col min="16108" max="16108" width="6" style="173" customWidth="1"/>
    <col min="16109" max="16109" width="12.28515625" style="173" customWidth="1"/>
    <col min="16110" max="16110" width="11.85546875" style="173" customWidth="1"/>
    <col min="16111" max="16111" width="12.42578125" style="173" customWidth="1"/>
    <col min="16112" max="16112" width="11.42578125" style="173" customWidth="1"/>
    <col min="16113" max="16113" width="12" style="173" customWidth="1"/>
    <col min="16114" max="16116" width="12.42578125" style="173" customWidth="1"/>
    <col min="16117" max="16117" width="11.7109375" style="173" customWidth="1"/>
    <col min="16118" max="16118" width="12" style="173" customWidth="1"/>
    <col min="16119" max="16119" width="12.42578125" style="173" customWidth="1"/>
    <col min="16120" max="16120" width="15.42578125" style="173" customWidth="1"/>
    <col min="16121" max="16121" width="14.28515625" style="173" customWidth="1"/>
    <col min="16122" max="16122" width="15.7109375" style="173" customWidth="1"/>
    <col min="16123" max="16123" width="14.28515625" style="173" customWidth="1"/>
    <col min="16124" max="16124" width="12.7109375" style="173" customWidth="1"/>
    <col min="16125" max="16128" width="13.28515625" style="173" customWidth="1"/>
    <col min="16129" max="16384" width="10.28515625" style="173"/>
  </cols>
  <sheetData>
    <row r="1" spans="1:17" hidden="1" x14ac:dyDescent="0.25">
      <c r="A1" s="697" t="s">
        <v>89</v>
      </c>
      <c r="B1" s="697"/>
      <c r="C1" s="697"/>
      <c r="D1" s="697"/>
    </row>
    <row r="2" spans="1:17" hidden="1" x14ac:dyDescent="0.25"/>
    <row r="3" spans="1:17" s="174" customFormat="1" ht="145.5" customHeight="1" x14ac:dyDescent="0.25">
      <c r="A3" s="172" t="s">
        <v>0</v>
      </c>
      <c r="B3" s="172" t="s">
        <v>90</v>
      </c>
      <c r="C3" s="172" t="s">
        <v>1</v>
      </c>
      <c r="D3" s="184" t="s">
        <v>36</v>
      </c>
      <c r="E3" s="184" t="s">
        <v>37</v>
      </c>
      <c r="F3" s="184" t="s">
        <v>38</v>
      </c>
      <c r="G3" s="184" t="s">
        <v>112</v>
      </c>
      <c r="H3" s="184" t="s">
        <v>40</v>
      </c>
      <c r="I3" s="184" t="s">
        <v>41</v>
      </c>
      <c r="J3" s="184" t="s">
        <v>42</v>
      </c>
      <c r="K3" s="184" t="s">
        <v>43</v>
      </c>
      <c r="L3" s="184" t="s">
        <v>44</v>
      </c>
      <c r="M3" s="184" t="s">
        <v>45</v>
      </c>
      <c r="N3" s="232" t="s">
        <v>170</v>
      </c>
      <c r="O3" s="232" t="s">
        <v>171</v>
      </c>
      <c r="P3" s="232" t="s">
        <v>172</v>
      </c>
      <c r="Q3" s="233" t="s">
        <v>173</v>
      </c>
    </row>
    <row r="4" spans="1:17" s="174" customFormat="1" ht="34.5" customHeight="1" x14ac:dyDescent="0.25">
      <c r="A4" s="78">
        <v>1</v>
      </c>
      <c r="B4" s="334" t="s">
        <v>264</v>
      </c>
      <c r="C4" s="38">
        <v>2</v>
      </c>
      <c r="D4" s="185" t="s">
        <v>66</v>
      </c>
      <c r="E4" s="185" t="s">
        <v>66</v>
      </c>
      <c r="F4" s="185"/>
      <c r="G4" s="185"/>
      <c r="H4" s="185"/>
      <c r="I4" s="185"/>
      <c r="J4" s="185"/>
      <c r="K4" s="185"/>
      <c r="L4" s="185"/>
      <c r="M4" s="185"/>
      <c r="N4" s="185"/>
      <c r="O4" s="185"/>
      <c r="P4" s="185"/>
      <c r="Q4" s="185"/>
    </row>
    <row r="5" spans="1:17" s="174" customFormat="1" ht="34.5" customHeight="1" x14ac:dyDescent="0.25">
      <c r="A5" s="78">
        <v>2</v>
      </c>
      <c r="B5" s="334" t="s">
        <v>271</v>
      </c>
      <c r="C5" s="38">
        <v>3</v>
      </c>
      <c r="D5" s="185" t="s">
        <v>66</v>
      </c>
      <c r="E5" s="185"/>
      <c r="F5" s="185"/>
      <c r="G5" s="185"/>
      <c r="H5" s="185"/>
      <c r="I5" s="185"/>
      <c r="J5" s="185"/>
      <c r="K5" s="185"/>
      <c r="L5" s="185" t="s">
        <v>66</v>
      </c>
      <c r="M5" s="185"/>
      <c r="N5" s="185"/>
      <c r="O5" s="185"/>
      <c r="P5" s="185"/>
      <c r="Q5" s="185"/>
    </row>
    <row r="6" spans="1:17" s="174" customFormat="1" ht="34.5" customHeight="1" x14ac:dyDescent="0.25">
      <c r="A6" s="78">
        <v>3</v>
      </c>
      <c r="B6" s="334" t="s">
        <v>274</v>
      </c>
      <c r="C6" s="38">
        <v>3</v>
      </c>
      <c r="D6" s="185" t="s">
        <v>66</v>
      </c>
      <c r="E6" s="185"/>
      <c r="F6" s="185"/>
      <c r="G6" s="185"/>
      <c r="H6" s="185"/>
      <c r="I6" s="185"/>
      <c r="J6" s="185"/>
      <c r="K6" s="185"/>
      <c r="L6" s="185"/>
      <c r="M6" s="185"/>
      <c r="N6" s="185" t="s">
        <v>66</v>
      </c>
      <c r="O6" s="185"/>
      <c r="P6" s="185"/>
      <c r="Q6" s="185"/>
    </row>
    <row r="7" spans="1:17" s="174" customFormat="1" ht="34.5" customHeight="1" x14ac:dyDescent="0.25">
      <c r="A7" s="78">
        <v>4</v>
      </c>
      <c r="B7" s="335" t="s">
        <v>307</v>
      </c>
      <c r="C7" s="38">
        <v>3</v>
      </c>
      <c r="D7" s="185" t="s">
        <v>66</v>
      </c>
      <c r="E7" s="185" t="s">
        <v>66</v>
      </c>
      <c r="F7" s="185"/>
      <c r="G7" s="185"/>
      <c r="H7" s="185" t="s">
        <v>66</v>
      </c>
      <c r="I7" s="185"/>
      <c r="J7" s="185"/>
      <c r="K7" s="185" t="s">
        <v>66</v>
      </c>
      <c r="L7" s="185"/>
      <c r="M7" s="185"/>
      <c r="N7" s="185" t="s">
        <v>66</v>
      </c>
      <c r="O7" s="185"/>
      <c r="P7" s="185"/>
      <c r="Q7" s="185"/>
    </row>
    <row r="8" spans="1:17" s="174" customFormat="1" ht="34.5" customHeight="1" x14ac:dyDescent="0.25">
      <c r="A8" s="78">
        <v>5</v>
      </c>
      <c r="B8" s="335" t="s">
        <v>297</v>
      </c>
      <c r="C8" s="38">
        <v>2</v>
      </c>
      <c r="D8" s="185" t="s">
        <v>66</v>
      </c>
      <c r="E8" s="185"/>
      <c r="F8" s="185"/>
      <c r="G8" s="185"/>
      <c r="H8" s="185"/>
      <c r="I8" s="185"/>
      <c r="J8" s="185"/>
      <c r="K8" s="185"/>
      <c r="L8" s="185"/>
      <c r="M8" s="185"/>
      <c r="N8" s="185"/>
      <c r="O8" s="185"/>
      <c r="P8" s="185"/>
      <c r="Q8" s="185"/>
    </row>
    <row r="9" spans="1:17" s="174" customFormat="1" ht="34.5" customHeight="1" x14ac:dyDescent="0.25">
      <c r="A9" s="78">
        <v>6</v>
      </c>
      <c r="B9" s="335" t="s">
        <v>283</v>
      </c>
      <c r="C9" s="38">
        <v>2</v>
      </c>
      <c r="D9" s="185" t="s">
        <v>66</v>
      </c>
      <c r="E9" s="185"/>
      <c r="F9" s="185"/>
      <c r="G9" s="185"/>
      <c r="H9" s="185"/>
      <c r="I9" s="185"/>
      <c r="J9" s="185"/>
      <c r="K9" s="185"/>
      <c r="L9" s="185"/>
      <c r="M9" s="185"/>
      <c r="N9" s="185"/>
      <c r="O9" s="185"/>
      <c r="P9" s="185"/>
      <c r="Q9" s="185"/>
    </row>
    <row r="10" spans="1:17" s="174" customFormat="1" ht="34.5" customHeight="1" x14ac:dyDescent="0.25">
      <c r="A10" s="78">
        <v>7</v>
      </c>
      <c r="B10" s="334" t="s">
        <v>294</v>
      </c>
      <c r="C10" s="38">
        <v>2</v>
      </c>
      <c r="D10" s="185" t="s">
        <v>66</v>
      </c>
      <c r="E10" s="185"/>
      <c r="F10" s="185"/>
      <c r="G10" s="185"/>
      <c r="H10" s="185"/>
      <c r="I10" s="185"/>
      <c r="J10" s="185"/>
      <c r="K10" s="185"/>
      <c r="L10" s="185"/>
      <c r="M10" s="185"/>
      <c r="N10" s="185"/>
      <c r="O10" s="185"/>
      <c r="P10" s="185"/>
      <c r="Q10" s="185"/>
    </row>
    <row r="11" spans="1:17" s="174" customFormat="1" ht="34.5" customHeight="1" x14ac:dyDescent="0.25">
      <c r="A11" s="78">
        <v>8</v>
      </c>
      <c r="B11" s="334" t="s">
        <v>301</v>
      </c>
      <c r="C11" s="38">
        <v>2</v>
      </c>
      <c r="D11" s="185" t="s">
        <v>66</v>
      </c>
      <c r="E11" s="185"/>
      <c r="F11" s="185"/>
      <c r="G11" s="185"/>
      <c r="H11" s="185"/>
      <c r="I11" s="185"/>
      <c r="J11" s="185"/>
      <c r="K11" s="185"/>
      <c r="L11" s="185"/>
      <c r="M11" s="185"/>
      <c r="N11" s="185"/>
      <c r="O11" s="185"/>
      <c r="P11" s="185"/>
      <c r="Q11" s="185"/>
    </row>
    <row r="12" spans="1:17" s="174" customFormat="1" ht="34.5" customHeight="1" x14ac:dyDescent="0.25">
      <c r="A12" s="78">
        <v>9</v>
      </c>
      <c r="B12" s="335" t="s">
        <v>280</v>
      </c>
      <c r="C12" s="38">
        <v>2</v>
      </c>
      <c r="D12" s="185" t="s">
        <v>66</v>
      </c>
      <c r="E12" s="185"/>
      <c r="F12" s="185"/>
      <c r="G12" s="185"/>
      <c r="H12" s="185"/>
      <c r="I12" s="185"/>
      <c r="J12" s="185"/>
      <c r="K12" s="185"/>
      <c r="L12" s="185"/>
      <c r="M12" s="185"/>
      <c r="N12" s="185"/>
      <c r="O12" s="185"/>
      <c r="P12" s="185"/>
      <c r="Q12" s="185"/>
    </row>
    <row r="13" spans="1:17" s="174" customFormat="1" ht="34.5" customHeight="1" x14ac:dyDescent="0.25">
      <c r="A13" s="78">
        <v>10</v>
      </c>
      <c r="B13" s="335" t="s">
        <v>288</v>
      </c>
      <c r="C13" s="38">
        <v>2</v>
      </c>
      <c r="D13" s="185" t="s">
        <v>66</v>
      </c>
      <c r="E13" s="185"/>
      <c r="F13" s="185"/>
      <c r="G13" s="185"/>
      <c r="H13" s="185"/>
      <c r="I13" s="185"/>
      <c r="J13" s="185"/>
      <c r="K13" s="185"/>
      <c r="L13" s="185"/>
      <c r="M13" s="185"/>
      <c r="N13" s="185"/>
      <c r="O13" s="185"/>
      <c r="P13" s="185"/>
      <c r="Q13" s="185"/>
    </row>
    <row r="14" spans="1:17" s="174" customFormat="1" ht="34.5" customHeight="1" x14ac:dyDescent="0.25">
      <c r="A14" s="78">
        <v>11</v>
      </c>
      <c r="B14" s="334" t="s">
        <v>295</v>
      </c>
      <c r="C14" s="38">
        <v>2</v>
      </c>
      <c r="D14" s="185" t="s">
        <v>66</v>
      </c>
      <c r="E14" s="185"/>
      <c r="F14" s="185"/>
      <c r="G14" s="185"/>
      <c r="H14" s="185"/>
      <c r="I14" s="185"/>
      <c r="J14" s="185"/>
      <c r="K14" s="185"/>
      <c r="L14" s="185"/>
      <c r="M14" s="185"/>
      <c r="N14" s="185"/>
      <c r="O14" s="185"/>
      <c r="P14" s="185"/>
      <c r="Q14" s="185"/>
    </row>
    <row r="15" spans="1:17" s="174" customFormat="1" ht="34.5" customHeight="1" x14ac:dyDescent="0.25">
      <c r="A15" s="78">
        <v>12</v>
      </c>
      <c r="B15" s="335" t="s">
        <v>302</v>
      </c>
      <c r="C15" s="38">
        <v>2</v>
      </c>
      <c r="D15" s="185" t="s">
        <v>66</v>
      </c>
      <c r="E15" s="185"/>
      <c r="F15" s="185"/>
      <c r="G15" s="185"/>
      <c r="H15" s="185"/>
      <c r="I15" s="185"/>
      <c r="J15" s="185"/>
      <c r="K15" s="185"/>
      <c r="L15" s="185"/>
      <c r="M15" s="185"/>
      <c r="N15" s="185"/>
      <c r="O15" s="185"/>
      <c r="P15" s="185"/>
      <c r="Q15" s="185"/>
    </row>
    <row r="16" spans="1:17" s="174" customFormat="1" ht="34.5" customHeight="1" x14ac:dyDescent="0.25">
      <c r="A16" s="78">
        <v>13</v>
      </c>
      <c r="B16" s="334" t="s">
        <v>273</v>
      </c>
      <c r="C16" s="38">
        <v>2</v>
      </c>
      <c r="D16" s="185" t="s">
        <v>66</v>
      </c>
      <c r="E16" s="185"/>
      <c r="F16" s="185"/>
      <c r="G16" s="185"/>
      <c r="H16" s="185"/>
      <c r="I16" s="185"/>
      <c r="J16" s="185"/>
      <c r="K16" s="185"/>
      <c r="L16" s="185"/>
      <c r="M16" s="185"/>
      <c r="N16" s="185"/>
      <c r="O16" s="185"/>
      <c r="P16" s="185"/>
      <c r="Q16" s="185"/>
    </row>
    <row r="17" spans="1:17" s="174" customFormat="1" ht="34.5" customHeight="1" x14ac:dyDescent="0.25">
      <c r="A17" s="78">
        <v>14</v>
      </c>
      <c r="B17" s="334" t="s">
        <v>282</v>
      </c>
      <c r="C17" s="38">
        <v>2</v>
      </c>
      <c r="D17" s="185" t="s">
        <v>66</v>
      </c>
      <c r="E17" s="185"/>
      <c r="F17" s="185"/>
      <c r="G17" s="185"/>
      <c r="H17" s="185"/>
      <c r="I17" s="185"/>
      <c r="J17" s="185"/>
      <c r="K17" s="185"/>
      <c r="L17" s="185"/>
      <c r="M17" s="185" t="s">
        <v>66</v>
      </c>
      <c r="N17" s="185" t="s">
        <v>66</v>
      </c>
      <c r="O17" s="185"/>
      <c r="P17" s="185"/>
      <c r="Q17" s="185"/>
    </row>
    <row r="18" spans="1:17" s="174" customFormat="1" ht="34.5" customHeight="1" x14ac:dyDescent="0.25">
      <c r="A18" s="78">
        <v>15</v>
      </c>
      <c r="B18" s="334" t="s">
        <v>289</v>
      </c>
      <c r="C18" s="38">
        <v>2</v>
      </c>
      <c r="D18" s="185" t="s">
        <v>66</v>
      </c>
      <c r="E18" s="185"/>
      <c r="F18" s="185"/>
      <c r="G18" s="185"/>
      <c r="H18" s="185"/>
      <c r="I18" s="185"/>
      <c r="J18" s="185"/>
      <c r="K18" s="185"/>
      <c r="L18" s="185"/>
      <c r="M18" s="185"/>
      <c r="N18" s="185"/>
      <c r="O18" s="185"/>
      <c r="P18" s="185"/>
      <c r="Q18" s="185"/>
    </row>
    <row r="19" spans="1:17" s="174" customFormat="1" ht="34.5" customHeight="1" x14ac:dyDescent="0.25">
      <c r="A19" s="78">
        <v>16</v>
      </c>
      <c r="B19" s="334" t="s">
        <v>314</v>
      </c>
      <c r="C19" s="38">
        <v>2</v>
      </c>
      <c r="D19" s="185" t="s">
        <v>66</v>
      </c>
      <c r="E19" s="185"/>
      <c r="F19" s="185"/>
      <c r="G19" s="185"/>
      <c r="H19" s="185" t="s">
        <v>66</v>
      </c>
      <c r="I19" s="185"/>
      <c r="J19" s="185"/>
      <c r="K19" s="185"/>
      <c r="L19" s="185"/>
      <c r="M19" s="185"/>
      <c r="N19" s="185"/>
      <c r="O19" s="185"/>
      <c r="P19" s="185"/>
      <c r="Q19" s="185"/>
    </row>
    <row r="20" spans="1:17" s="174" customFormat="1" ht="34.5" customHeight="1" x14ac:dyDescent="0.25">
      <c r="A20" s="78">
        <v>17</v>
      </c>
      <c r="B20" s="334" t="s">
        <v>272</v>
      </c>
      <c r="C20" s="38">
        <v>2</v>
      </c>
      <c r="D20" s="185" t="s">
        <v>66</v>
      </c>
      <c r="E20" s="185"/>
      <c r="F20" s="185"/>
      <c r="G20" s="185"/>
      <c r="H20" s="185"/>
      <c r="I20" s="185"/>
      <c r="J20" s="185"/>
      <c r="K20" s="185"/>
      <c r="L20" s="185"/>
      <c r="M20" s="185"/>
      <c r="N20" s="185"/>
      <c r="O20" s="185"/>
      <c r="P20" s="185"/>
      <c r="Q20" s="185"/>
    </row>
    <row r="21" spans="1:17" s="174" customFormat="1" ht="34.5" customHeight="1" x14ac:dyDescent="0.25">
      <c r="A21" s="78">
        <v>18</v>
      </c>
      <c r="B21" s="334" t="s">
        <v>281</v>
      </c>
      <c r="C21" s="38">
        <v>2</v>
      </c>
      <c r="D21" s="185" t="s">
        <v>66</v>
      </c>
      <c r="E21" s="185"/>
      <c r="F21" s="185"/>
      <c r="G21" s="185"/>
      <c r="H21" s="185"/>
      <c r="I21" s="185"/>
      <c r="J21" s="185"/>
      <c r="K21" s="185"/>
      <c r="L21" s="185"/>
      <c r="M21" s="185"/>
      <c r="N21" s="185"/>
      <c r="O21" s="185"/>
      <c r="P21" s="185"/>
      <c r="Q21" s="185"/>
    </row>
    <row r="22" spans="1:17" s="174" customFormat="1" ht="34.5" customHeight="1" x14ac:dyDescent="0.25">
      <c r="A22" s="78">
        <v>19</v>
      </c>
      <c r="B22" s="335" t="s">
        <v>287</v>
      </c>
      <c r="C22" s="38">
        <v>2</v>
      </c>
      <c r="D22" s="185" t="s">
        <v>66</v>
      </c>
      <c r="E22" s="185"/>
      <c r="F22" s="185"/>
      <c r="G22" s="185"/>
      <c r="H22" s="185"/>
      <c r="I22" s="185"/>
      <c r="J22" s="185"/>
      <c r="K22" s="185"/>
      <c r="L22" s="185"/>
      <c r="M22" s="185"/>
      <c r="N22" s="185"/>
      <c r="O22" s="185"/>
      <c r="P22" s="185"/>
      <c r="Q22" s="185"/>
    </row>
    <row r="23" spans="1:17" s="174" customFormat="1" ht="34.5" customHeight="1" x14ac:dyDescent="0.25">
      <c r="A23" s="78">
        <v>20</v>
      </c>
      <c r="B23" s="334" t="s">
        <v>298</v>
      </c>
      <c r="C23" s="38">
        <v>2</v>
      </c>
      <c r="D23" s="185" t="s">
        <v>66</v>
      </c>
      <c r="E23" s="185"/>
      <c r="F23" s="185"/>
      <c r="G23" s="185"/>
      <c r="H23" s="185"/>
      <c r="I23" s="185"/>
      <c r="J23" s="185"/>
      <c r="K23" s="185"/>
      <c r="L23" s="185"/>
      <c r="M23" s="185"/>
      <c r="N23" s="185"/>
      <c r="O23" s="185"/>
      <c r="P23" s="185"/>
      <c r="Q23" s="185"/>
    </row>
    <row r="24" spans="1:17" s="174" customFormat="1" ht="34.5" customHeight="1" x14ac:dyDescent="0.25">
      <c r="A24" s="78">
        <v>21</v>
      </c>
      <c r="B24" s="334" t="s">
        <v>315</v>
      </c>
      <c r="C24" s="38">
        <v>2</v>
      </c>
      <c r="D24" s="185" t="s">
        <v>66</v>
      </c>
      <c r="E24" s="185"/>
      <c r="F24" s="185"/>
      <c r="G24" s="185"/>
      <c r="H24" s="185"/>
      <c r="I24" s="185"/>
      <c r="J24" s="185"/>
      <c r="K24" s="185"/>
      <c r="L24" s="185"/>
      <c r="M24" s="185"/>
      <c r="N24" s="185"/>
      <c r="O24" s="185"/>
      <c r="P24" s="185"/>
      <c r="Q24" s="185"/>
    </row>
    <row r="25" spans="1:17" s="174" customFormat="1" ht="34.5" customHeight="1" x14ac:dyDescent="0.25">
      <c r="A25" s="78">
        <v>22</v>
      </c>
      <c r="B25" s="334" t="s">
        <v>300</v>
      </c>
      <c r="C25" s="38">
        <v>2</v>
      </c>
      <c r="D25" s="185" t="s">
        <v>66</v>
      </c>
      <c r="E25" s="185"/>
      <c r="F25" s="185"/>
      <c r="G25" s="185"/>
      <c r="H25" s="185"/>
      <c r="I25" s="185"/>
      <c r="J25" s="185"/>
      <c r="K25" s="185"/>
      <c r="L25" s="185"/>
      <c r="M25" s="185"/>
      <c r="N25" s="185" t="s">
        <v>66</v>
      </c>
      <c r="O25" s="185"/>
      <c r="P25" s="185" t="s">
        <v>66</v>
      </c>
      <c r="Q25" s="185"/>
    </row>
    <row r="26" spans="1:17" s="174" customFormat="1" ht="34.5" customHeight="1" x14ac:dyDescent="0.25">
      <c r="A26" s="78">
        <v>23</v>
      </c>
      <c r="B26" s="334" t="s">
        <v>291</v>
      </c>
      <c r="C26" s="38">
        <v>3</v>
      </c>
      <c r="D26" s="185" t="s">
        <v>66</v>
      </c>
      <c r="E26" s="185"/>
      <c r="F26" s="185"/>
      <c r="G26" s="185"/>
      <c r="H26" s="185"/>
      <c r="I26" s="185"/>
      <c r="J26" s="185"/>
      <c r="K26" s="185"/>
      <c r="L26" s="185"/>
      <c r="M26" s="185"/>
      <c r="N26" s="185"/>
      <c r="O26" s="185"/>
      <c r="P26" s="185"/>
      <c r="Q26" s="185"/>
    </row>
    <row r="27" spans="1:17" s="174" customFormat="1" ht="34.5" customHeight="1" x14ac:dyDescent="0.25">
      <c r="A27" s="78">
        <v>24</v>
      </c>
      <c r="B27" s="334" t="s">
        <v>212</v>
      </c>
      <c r="C27" s="38">
        <v>1</v>
      </c>
      <c r="D27" s="185" t="s">
        <v>66</v>
      </c>
      <c r="E27" s="185" t="s">
        <v>66</v>
      </c>
      <c r="F27" s="185"/>
      <c r="G27" s="185"/>
      <c r="H27" s="185"/>
      <c r="I27" s="185" t="s">
        <v>66</v>
      </c>
      <c r="J27" s="185"/>
      <c r="K27" s="185"/>
      <c r="L27" s="185" t="s">
        <v>66</v>
      </c>
      <c r="M27" s="185"/>
      <c r="N27" s="185"/>
      <c r="O27" s="185"/>
      <c r="P27" s="185"/>
      <c r="Q27" s="185"/>
    </row>
    <row r="28" spans="1:17" s="174" customFormat="1" ht="34.5" customHeight="1" x14ac:dyDescent="0.25">
      <c r="A28" s="78">
        <v>25</v>
      </c>
      <c r="B28" s="334" t="s">
        <v>306</v>
      </c>
      <c r="C28" s="38">
        <v>2</v>
      </c>
      <c r="D28" s="185" t="s">
        <v>66</v>
      </c>
      <c r="E28" s="185" t="s">
        <v>66</v>
      </c>
      <c r="F28" s="185"/>
      <c r="G28" s="185"/>
      <c r="H28" s="185"/>
      <c r="I28" s="185" t="s">
        <v>66</v>
      </c>
      <c r="J28" s="185"/>
      <c r="K28" s="185"/>
      <c r="L28" s="185" t="s">
        <v>66</v>
      </c>
      <c r="M28" s="185"/>
      <c r="N28" s="185"/>
      <c r="O28" s="185"/>
      <c r="P28" s="185"/>
      <c r="Q28" s="185"/>
    </row>
    <row r="29" spans="1:17" s="174" customFormat="1" ht="34.5" customHeight="1" x14ac:dyDescent="0.25">
      <c r="A29" s="78">
        <v>26</v>
      </c>
      <c r="B29" s="335" t="s">
        <v>290</v>
      </c>
      <c r="C29" s="38">
        <v>3</v>
      </c>
      <c r="D29" s="185" t="s">
        <v>66</v>
      </c>
      <c r="E29" s="185" t="s">
        <v>66</v>
      </c>
      <c r="F29" s="185"/>
      <c r="G29" s="185"/>
      <c r="H29" s="185"/>
      <c r="I29" s="185" t="s">
        <v>66</v>
      </c>
      <c r="J29" s="185"/>
      <c r="K29" s="185"/>
      <c r="L29" s="185" t="s">
        <v>66</v>
      </c>
      <c r="M29" s="185"/>
      <c r="N29" s="185"/>
      <c r="O29" s="185"/>
      <c r="P29" s="185"/>
      <c r="Q29" s="185"/>
    </row>
    <row r="30" spans="1:17" s="174" customFormat="1" ht="34.5" customHeight="1" x14ac:dyDescent="0.25">
      <c r="A30" s="78">
        <v>27</v>
      </c>
      <c r="B30" s="334" t="s">
        <v>293</v>
      </c>
      <c r="C30" s="38">
        <v>3</v>
      </c>
      <c r="D30" s="185" t="s">
        <v>66</v>
      </c>
      <c r="E30" s="185"/>
      <c r="F30" s="185"/>
      <c r="G30" s="185"/>
      <c r="H30" s="185"/>
      <c r="I30" s="185"/>
      <c r="J30" s="185"/>
      <c r="K30" s="185"/>
      <c r="L30" s="185"/>
      <c r="M30" s="185"/>
      <c r="N30" s="185"/>
      <c r="O30" s="185"/>
      <c r="P30" s="185"/>
      <c r="Q30" s="185"/>
    </row>
    <row r="31" spans="1:17" s="174" customFormat="1" ht="34.5" customHeight="1" x14ac:dyDescent="0.25">
      <c r="A31" s="78">
        <v>28</v>
      </c>
      <c r="B31" s="334" t="s">
        <v>215</v>
      </c>
      <c r="C31" s="38">
        <v>3</v>
      </c>
      <c r="D31" s="185" t="s">
        <v>66</v>
      </c>
      <c r="E31" s="185"/>
      <c r="F31" s="185"/>
      <c r="G31" s="185"/>
      <c r="H31" s="185"/>
      <c r="I31" s="185"/>
      <c r="J31" s="185"/>
      <c r="K31" s="185"/>
      <c r="L31" s="185"/>
      <c r="M31" s="185"/>
      <c r="N31" s="185"/>
      <c r="O31" s="185"/>
      <c r="P31" s="185"/>
      <c r="Q31" s="185"/>
    </row>
    <row r="32" spans="1:17" s="174" customFormat="1" ht="34.5" customHeight="1" x14ac:dyDescent="0.25">
      <c r="A32" s="78">
        <v>29</v>
      </c>
      <c r="B32" s="334" t="s">
        <v>316</v>
      </c>
      <c r="C32" s="38">
        <v>3</v>
      </c>
      <c r="D32" s="185" t="s">
        <v>66</v>
      </c>
      <c r="E32" s="185"/>
      <c r="F32" s="185"/>
      <c r="G32" s="185"/>
      <c r="H32" s="185"/>
      <c r="I32" s="185"/>
      <c r="J32" s="185"/>
      <c r="K32" s="185"/>
      <c r="L32" s="185"/>
      <c r="M32" s="185"/>
      <c r="N32" s="185"/>
      <c r="O32" s="185"/>
      <c r="P32" s="185"/>
      <c r="Q32" s="185"/>
    </row>
    <row r="33" spans="1:17" s="174" customFormat="1" ht="34.5" customHeight="1" x14ac:dyDescent="0.25">
      <c r="A33" s="78">
        <v>30</v>
      </c>
      <c r="B33" s="334" t="s">
        <v>317</v>
      </c>
      <c r="C33" s="38">
        <v>3</v>
      </c>
      <c r="D33" s="185" t="s">
        <v>66</v>
      </c>
      <c r="E33" s="185"/>
      <c r="F33" s="185"/>
      <c r="G33" s="185"/>
      <c r="H33" s="185"/>
      <c r="I33" s="185"/>
      <c r="J33" s="185"/>
      <c r="K33" s="185"/>
      <c r="L33" s="185"/>
      <c r="M33" s="185"/>
      <c r="N33" s="185"/>
      <c r="O33" s="185"/>
      <c r="P33" s="185"/>
      <c r="Q33" s="185"/>
    </row>
    <row r="34" spans="1:17" s="174" customFormat="1" ht="34.5" customHeight="1" x14ac:dyDescent="0.25">
      <c r="A34" s="78">
        <v>31</v>
      </c>
      <c r="B34" s="334" t="s">
        <v>296</v>
      </c>
      <c r="C34" s="38">
        <v>3</v>
      </c>
      <c r="D34" s="185" t="s">
        <v>66</v>
      </c>
      <c r="E34" s="185"/>
      <c r="F34" s="185"/>
      <c r="G34" s="185"/>
      <c r="H34" s="185"/>
      <c r="I34" s="185"/>
      <c r="J34" s="185"/>
      <c r="K34" s="185"/>
      <c r="L34" s="185"/>
      <c r="M34" s="185"/>
      <c r="N34" s="185"/>
      <c r="O34" s="185"/>
      <c r="P34" s="185"/>
      <c r="Q34" s="185"/>
    </row>
    <row r="35" spans="1:17" s="174" customFormat="1" ht="34.5" customHeight="1" x14ac:dyDescent="0.25">
      <c r="A35" s="78">
        <v>32</v>
      </c>
      <c r="B35" s="334" t="s">
        <v>268</v>
      </c>
      <c r="C35" s="38">
        <v>3</v>
      </c>
      <c r="D35" s="185" t="s">
        <v>66</v>
      </c>
      <c r="E35" s="185"/>
      <c r="F35" s="185"/>
      <c r="G35" s="185"/>
      <c r="H35" s="185"/>
      <c r="I35" s="185"/>
      <c r="J35" s="185"/>
      <c r="K35" s="185"/>
      <c r="L35" s="185"/>
      <c r="M35" s="185"/>
      <c r="N35" s="185"/>
      <c r="O35" s="185"/>
      <c r="P35" s="185"/>
      <c r="Q35" s="185"/>
    </row>
    <row r="36" spans="1:17" s="174" customFormat="1" ht="34.5" customHeight="1" x14ac:dyDescent="0.25">
      <c r="A36" s="78">
        <v>33</v>
      </c>
      <c r="B36" s="334" t="s">
        <v>275</v>
      </c>
      <c r="C36" s="38">
        <v>2</v>
      </c>
      <c r="D36" s="185" t="s">
        <v>66</v>
      </c>
      <c r="E36" s="185"/>
      <c r="F36" s="185"/>
      <c r="G36" s="185"/>
      <c r="H36" s="185"/>
      <c r="I36" s="185"/>
      <c r="J36" s="185"/>
      <c r="K36" s="185"/>
      <c r="L36" s="185"/>
      <c r="M36" s="185"/>
      <c r="N36" s="185"/>
      <c r="O36" s="185"/>
      <c r="P36" s="185"/>
      <c r="Q36" s="185"/>
    </row>
    <row r="37" spans="1:17" s="174" customFormat="1" ht="34.5" customHeight="1" x14ac:dyDescent="0.25">
      <c r="A37" s="78">
        <v>34</v>
      </c>
      <c r="B37" s="334" t="s">
        <v>309</v>
      </c>
      <c r="C37" s="38">
        <v>3</v>
      </c>
      <c r="D37" s="185" t="s">
        <v>66</v>
      </c>
      <c r="E37" s="185"/>
      <c r="F37" s="185"/>
      <c r="G37" s="185"/>
      <c r="H37" s="185"/>
      <c r="I37" s="185"/>
      <c r="J37" s="185"/>
      <c r="K37" s="185"/>
      <c r="L37" s="185"/>
      <c r="M37" s="185"/>
      <c r="N37" s="185"/>
      <c r="O37" s="185"/>
      <c r="P37" s="185"/>
      <c r="Q37" s="185"/>
    </row>
    <row r="38" spans="1:17" s="174" customFormat="1" ht="34.5" customHeight="1" x14ac:dyDescent="0.25">
      <c r="A38" s="78">
        <v>35</v>
      </c>
      <c r="B38" s="334" t="s">
        <v>263</v>
      </c>
      <c r="C38" s="38">
        <v>3</v>
      </c>
      <c r="D38" s="185" t="s">
        <v>66</v>
      </c>
      <c r="E38" s="185"/>
      <c r="F38" s="185"/>
      <c r="G38" s="185"/>
      <c r="H38" s="185"/>
      <c r="I38" s="185"/>
      <c r="J38" s="185"/>
      <c r="K38" s="185"/>
      <c r="L38" s="185"/>
      <c r="M38" s="185"/>
      <c r="N38" s="185"/>
      <c r="O38" s="185"/>
      <c r="P38" s="185"/>
      <c r="Q38" s="185"/>
    </row>
    <row r="39" spans="1:17" s="174" customFormat="1" ht="34.5" customHeight="1" x14ac:dyDescent="0.25">
      <c r="A39" s="78">
        <v>36</v>
      </c>
      <c r="B39" s="334" t="s">
        <v>269</v>
      </c>
      <c r="C39" s="38">
        <v>3</v>
      </c>
      <c r="D39" s="185" t="s">
        <v>66</v>
      </c>
      <c r="E39" s="185"/>
      <c r="F39" s="185"/>
      <c r="G39" s="185"/>
      <c r="H39" s="185"/>
      <c r="I39" s="185"/>
      <c r="J39" s="185"/>
      <c r="K39" s="185"/>
      <c r="L39" s="185"/>
      <c r="M39" s="185"/>
      <c r="N39" s="185"/>
      <c r="O39" s="185"/>
      <c r="P39" s="185"/>
      <c r="Q39" s="185"/>
    </row>
    <row r="40" spans="1:17" s="174" customFormat="1" ht="34.5" customHeight="1" x14ac:dyDescent="0.25">
      <c r="A40" s="78">
        <v>37</v>
      </c>
      <c r="B40" s="334" t="s">
        <v>308</v>
      </c>
      <c r="C40" s="38">
        <v>3</v>
      </c>
      <c r="D40" s="185" t="s">
        <v>66</v>
      </c>
      <c r="E40" s="185"/>
      <c r="F40" s="185"/>
      <c r="G40" s="185"/>
      <c r="H40" s="185"/>
      <c r="I40" s="185"/>
      <c r="J40" s="185"/>
      <c r="K40" s="185"/>
      <c r="L40" s="185"/>
      <c r="M40" s="185"/>
      <c r="N40" s="185"/>
      <c r="O40" s="185"/>
      <c r="P40" s="185"/>
      <c r="Q40" s="185"/>
    </row>
    <row r="41" spans="1:17" s="174" customFormat="1" ht="34.5" customHeight="1" x14ac:dyDescent="0.25">
      <c r="A41" s="78">
        <v>38</v>
      </c>
      <c r="B41" s="334" t="s">
        <v>223</v>
      </c>
      <c r="C41" s="38">
        <v>3</v>
      </c>
      <c r="D41" s="185" t="s">
        <v>66</v>
      </c>
      <c r="E41" s="185"/>
      <c r="F41" s="185"/>
      <c r="G41" s="185"/>
      <c r="H41" s="185"/>
      <c r="I41" s="185"/>
      <c r="J41" s="185"/>
      <c r="K41" s="185"/>
      <c r="L41" s="185"/>
      <c r="M41" s="185"/>
      <c r="N41" s="185"/>
      <c r="O41" s="185"/>
      <c r="P41" s="185"/>
      <c r="Q41" s="185"/>
    </row>
    <row r="42" spans="1:17" s="174" customFormat="1" ht="34.5" customHeight="1" x14ac:dyDescent="0.25">
      <c r="A42" s="78">
        <v>39</v>
      </c>
      <c r="B42" s="334" t="s">
        <v>54</v>
      </c>
      <c r="C42" s="38">
        <v>3</v>
      </c>
      <c r="D42" s="185" t="s">
        <v>66</v>
      </c>
      <c r="E42" s="185"/>
      <c r="F42" s="185"/>
      <c r="G42" s="185"/>
      <c r="H42" s="185"/>
      <c r="I42" s="185"/>
      <c r="J42" s="185"/>
      <c r="K42" s="185"/>
      <c r="L42" s="185"/>
      <c r="M42" s="185"/>
      <c r="N42" s="185"/>
      <c r="O42" s="185"/>
      <c r="P42" s="185"/>
      <c r="Q42" s="185"/>
    </row>
    <row r="43" spans="1:17" s="174" customFormat="1" ht="34.5" customHeight="1" x14ac:dyDescent="0.25">
      <c r="A43" s="78">
        <v>40</v>
      </c>
      <c r="B43" s="334" t="s">
        <v>318</v>
      </c>
      <c r="C43" s="38">
        <v>3</v>
      </c>
      <c r="D43" s="185" t="s">
        <v>66</v>
      </c>
      <c r="E43" s="185"/>
      <c r="F43" s="185"/>
      <c r="G43" s="185"/>
      <c r="H43" s="185"/>
      <c r="I43" s="185"/>
      <c r="J43" s="185"/>
      <c r="K43" s="185"/>
      <c r="L43" s="185"/>
      <c r="M43" s="185"/>
      <c r="N43" s="185"/>
      <c r="O43" s="185"/>
      <c r="P43" s="185"/>
      <c r="Q43" s="185"/>
    </row>
    <row r="44" spans="1:17" s="174" customFormat="1" ht="34.5" customHeight="1" x14ac:dyDescent="0.25">
      <c r="A44" s="78">
        <v>41</v>
      </c>
      <c r="B44" s="334" t="s">
        <v>261</v>
      </c>
      <c r="C44" s="38">
        <v>3</v>
      </c>
      <c r="D44" s="185" t="s">
        <v>66</v>
      </c>
      <c r="E44" s="185"/>
      <c r="F44" s="185"/>
      <c r="G44" s="185"/>
      <c r="H44" s="185"/>
      <c r="I44" s="185"/>
      <c r="J44" s="185"/>
      <c r="K44" s="185"/>
      <c r="L44" s="185"/>
      <c r="M44" s="185"/>
      <c r="N44" s="185"/>
      <c r="O44" s="185"/>
      <c r="P44" s="185"/>
      <c r="Q44" s="185"/>
    </row>
    <row r="45" spans="1:17" s="174" customFormat="1" ht="34.5" customHeight="1" x14ac:dyDescent="0.25">
      <c r="A45" s="78">
        <v>42</v>
      </c>
      <c r="B45" s="334" t="s">
        <v>319</v>
      </c>
      <c r="C45" s="38">
        <v>3</v>
      </c>
      <c r="D45" s="185" t="s">
        <v>66</v>
      </c>
      <c r="E45" s="185"/>
      <c r="F45" s="185"/>
      <c r="G45" s="185"/>
      <c r="H45" s="185"/>
      <c r="I45" s="185"/>
      <c r="J45" s="185"/>
      <c r="K45" s="185"/>
      <c r="L45" s="185"/>
      <c r="M45" s="185"/>
      <c r="N45" s="185"/>
      <c r="O45" s="185"/>
      <c r="P45" s="185"/>
      <c r="Q45" s="185"/>
    </row>
    <row r="46" spans="1:17" s="174" customFormat="1" ht="34.5" customHeight="1" x14ac:dyDescent="0.25">
      <c r="A46" s="78">
        <v>43</v>
      </c>
      <c r="B46" s="334" t="s">
        <v>251</v>
      </c>
      <c r="C46" s="38">
        <v>4</v>
      </c>
      <c r="D46" s="185" t="s">
        <v>66</v>
      </c>
      <c r="E46" s="185"/>
      <c r="F46" s="185"/>
      <c r="G46" s="185"/>
      <c r="H46" s="185"/>
      <c r="I46" s="185"/>
      <c r="J46" s="185"/>
      <c r="K46" s="185"/>
      <c r="L46" s="185"/>
      <c r="M46" s="185"/>
      <c r="N46" s="185"/>
      <c r="O46" s="185"/>
      <c r="P46" s="185"/>
      <c r="Q46" s="185"/>
    </row>
    <row r="47" spans="1:17" s="174" customFormat="1" ht="34.5" customHeight="1" x14ac:dyDescent="0.25">
      <c r="A47" s="78">
        <v>44</v>
      </c>
      <c r="B47" s="334" t="s">
        <v>252</v>
      </c>
      <c r="C47" s="38">
        <v>2</v>
      </c>
      <c r="D47" s="185" t="s">
        <v>66</v>
      </c>
      <c r="E47" s="185"/>
      <c r="F47" s="185"/>
      <c r="G47" s="185"/>
      <c r="H47" s="185"/>
      <c r="I47" s="185"/>
      <c r="J47" s="185"/>
      <c r="K47" s="185"/>
      <c r="L47" s="185"/>
      <c r="M47" s="185"/>
      <c r="N47" s="185" t="s">
        <v>66</v>
      </c>
      <c r="O47" s="185" t="s">
        <v>66</v>
      </c>
      <c r="P47" s="185" t="s">
        <v>66</v>
      </c>
      <c r="Q47" s="185"/>
    </row>
    <row r="48" spans="1:17" s="174" customFormat="1" ht="34.5" customHeight="1" x14ac:dyDescent="0.25">
      <c r="A48" s="78">
        <v>45</v>
      </c>
      <c r="B48" s="334" t="s">
        <v>320</v>
      </c>
      <c r="C48" s="38">
        <v>2</v>
      </c>
      <c r="D48" s="185" t="s">
        <v>66</v>
      </c>
      <c r="E48" s="185"/>
      <c r="F48" s="185"/>
      <c r="G48" s="185"/>
      <c r="H48" s="185"/>
      <c r="I48" s="185"/>
      <c r="J48" s="185"/>
      <c r="K48" s="185"/>
      <c r="L48" s="185"/>
      <c r="M48" s="185"/>
      <c r="N48" s="185"/>
      <c r="O48" s="185"/>
      <c r="P48" s="185"/>
      <c r="Q48" s="185"/>
    </row>
    <row r="49" spans="1:17" s="174" customFormat="1" ht="34.5" customHeight="1" x14ac:dyDescent="0.25">
      <c r="A49" s="78">
        <v>46</v>
      </c>
      <c r="B49" s="334" t="s">
        <v>321</v>
      </c>
      <c r="C49" s="38">
        <v>2</v>
      </c>
      <c r="D49" s="185" t="s">
        <v>66</v>
      </c>
      <c r="E49" s="185"/>
      <c r="F49" s="185" t="s">
        <v>66</v>
      </c>
      <c r="G49" s="185" t="s">
        <v>66</v>
      </c>
      <c r="H49" s="185"/>
      <c r="I49" s="185"/>
      <c r="J49" s="185" t="s">
        <v>66</v>
      </c>
      <c r="K49" s="185"/>
      <c r="L49" s="185"/>
      <c r="M49" s="185"/>
      <c r="N49" s="185"/>
      <c r="O49" s="185"/>
      <c r="P49" s="185"/>
      <c r="Q49" s="185"/>
    </row>
    <row r="50" spans="1:17" s="174" customFormat="1" ht="34.5" customHeight="1" x14ac:dyDescent="0.25">
      <c r="A50" s="78">
        <v>47</v>
      </c>
      <c r="B50" s="334" t="s">
        <v>276</v>
      </c>
      <c r="C50" s="38">
        <v>2</v>
      </c>
      <c r="D50" s="185" t="s">
        <v>66</v>
      </c>
      <c r="E50" s="185"/>
      <c r="F50" s="185"/>
      <c r="G50" s="185" t="s">
        <v>66</v>
      </c>
      <c r="H50" s="185" t="s">
        <v>66</v>
      </c>
      <c r="I50" s="185"/>
      <c r="J50" s="185" t="s">
        <v>66</v>
      </c>
      <c r="K50" s="185"/>
      <c r="L50" s="185"/>
      <c r="M50" s="185"/>
      <c r="N50" s="185"/>
      <c r="O50" s="185"/>
      <c r="P50" s="185"/>
      <c r="Q50" s="185"/>
    </row>
    <row r="51" spans="1:17" s="175" customFormat="1" ht="34.5" customHeight="1" x14ac:dyDescent="0.25">
      <c r="A51" s="78">
        <v>48</v>
      </c>
      <c r="B51" s="334" t="s">
        <v>260</v>
      </c>
      <c r="C51" s="38">
        <v>2</v>
      </c>
      <c r="D51" s="185" t="s">
        <v>66</v>
      </c>
      <c r="E51" s="185"/>
      <c r="F51" s="185"/>
      <c r="G51" s="185" t="s">
        <v>66</v>
      </c>
      <c r="H51" s="185"/>
      <c r="I51" s="185"/>
      <c r="J51" s="185"/>
      <c r="K51" s="185"/>
      <c r="L51" s="185"/>
      <c r="M51" s="185"/>
      <c r="N51" s="185"/>
      <c r="O51" s="185"/>
      <c r="P51" s="185"/>
      <c r="Q51" s="185"/>
    </row>
    <row r="52" spans="1:17" s="175" customFormat="1" ht="34.5" customHeight="1" x14ac:dyDescent="0.25">
      <c r="A52" s="78">
        <v>49</v>
      </c>
      <c r="B52" s="334" t="s">
        <v>310</v>
      </c>
      <c r="C52" s="38">
        <v>4</v>
      </c>
      <c r="D52" s="185" t="s">
        <v>66</v>
      </c>
      <c r="E52" s="185" t="s">
        <v>66</v>
      </c>
      <c r="F52" s="185"/>
      <c r="G52" s="185"/>
      <c r="H52" s="185"/>
      <c r="I52" s="185"/>
      <c r="J52" s="185"/>
      <c r="K52" s="185"/>
      <c r="L52" s="185"/>
      <c r="M52" s="185"/>
      <c r="N52" s="185"/>
      <c r="O52" s="185"/>
      <c r="P52" s="185"/>
      <c r="Q52" s="185"/>
    </row>
    <row r="53" spans="1:17" s="175" customFormat="1" ht="34.5" customHeight="1" x14ac:dyDescent="0.25">
      <c r="A53" s="78">
        <v>50</v>
      </c>
      <c r="B53" s="334" t="s">
        <v>311</v>
      </c>
      <c r="C53" s="38">
        <v>2</v>
      </c>
      <c r="D53" s="185" t="s">
        <v>66</v>
      </c>
      <c r="E53" s="185" t="s">
        <v>66</v>
      </c>
      <c r="F53" s="185"/>
      <c r="G53" s="185"/>
      <c r="H53" s="185"/>
      <c r="I53" s="185"/>
      <c r="J53" s="185"/>
      <c r="K53" s="185"/>
      <c r="L53" s="185"/>
      <c r="M53" s="185"/>
      <c r="N53" s="185"/>
      <c r="O53" s="185"/>
      <c r="P53" s="185"/>
      <c r="Q53" s="185"/>
    </row>
    <row r="54" spans="1:17" s="175" customFormat="1" ht="34.5" customHeight="1" x14ac:dyDescent="0.25">
      <c r="A54" s="78">
        <v>51</v>
      </c>
      <c r="B54" s="334" t="s">
        <v>322</v>
      </c>
      <c r="C54" s="38">
        <v>2</v>
      </c>
      <c r="D54" s="185" t="s">
        <v>66</v>
      </c>
      <c r="E54" s="185"/>
      <c r="F54" s="185"/>
      <c r="G54" s="185"/>
      <c r="H54" s="185"/>
      <c r="I54" s="185"/>
      <c r="J54" s="185"/>
      <c r="K54" s="185"/>
      <c r="L54" s="185"/>
      <c r="M54" s="185"/>
      <c r="N54" s="185"/>
      <c r="O54" s="185"/>
      <c r="P54" s="185"/>
      <c r="Q54" s="185"/>
    </row>
    <row r="55" spans="1:17" s="175" customFormat="1" ht="34.5" customHeight="1" x14ac:dyDescent="0.25">
      <c r="A55" s="78">
        <v>52</v>
      </c>
      <c r="B55" s="334" t="s">
        <v>292</v>
      </c>
      <c r="C55" s="38">
        <v>2</v>
      </c>
      <c r="D55" s="185" t="s">
        <v>66</v>
      </c>
      <c r="E55" s="185"/>
      <c r="F55" s="185"/>
      <c r="G55" s="185"/>
      <c r="H55" s="185"/>
      <c r="I55" s="185"/>
      <c r="J55" s="185"/>
      <c r="K55" s="185"/>
      <c r="L55" s="185"/>
      <c r="M55" s="185"/>
      <c r="N55" s="185"/>
      <c r="O55" s="185"/>
      <c r="P55" s="185"/>
      <c r="Q55" s="185"/>
    </row>
    <row r="56" spans="1:17" s="175" customFormat="1" ht="34.5" customHeight="1" x14ac:dyDescent="0.25">
      <c r="A56" s="78">
        <v>53</v>
      </c>
      <c r="B56" s="334" t="s">
        <v>232</v>
      </c>
      <c r="C56" s="38">
        <v>2</v>
      </c>
      <c r="D56" s="185" t="s">
        <v>66</v>
      </c>
      <c r="E56" s="185"/>
      <c r="F56" s="185"/>
      <c r="G56" s="185"/>
      <c r="H56" s="185"/>
      <c r="I56" s="185"/>
      <c r="J56" s="185"/>
      <c r="K56" s="185"/>
      <c r="L56" s="185"/>
      <c r="M56" s="185" t="s">
        <v>66</v>
      </c>
      <c r="N56" s="185" t="s">
        <v>66</v>
      </c>
      <c r="O56" s="185"/>
      <c r="P56" s="185"/>
      <c r="Q56" s="185"/>
    </row>
    <row r="57" spans="1:17" ht="34.5" customHeight="1" x14ac:dyDescent="0.25">
      <c r="A57" s="78">
        <v>54</v>
      </c>
      <c r="B57" s="334" t="s">
        <v>233</v>
      </c>
      <c r="C57" s="38">
        <v>2</v>
      </c>
      <c r="D57" s="185" t="s">
        <v>66</v>
      </c>
      <c r="E57" s="185"/>
      <c r="F57" s="185"/>
      <c r="G57" s="185"/>
      <c r="H57" s="185"/>
      <c r="I57" s="185"/>
      <c r="J57" s="185"/>
      <c r="K57" s="185"/>
      <c r="L57" s="185"/>
      <c r="M57" s="185"/>
      <c r="N57" s="185"/>
      <c r="O57" s="185"/>
      <c r="P57" s="185"/>
      <c r="Q57" s="185"/>
    </row>
    <row r="58" spans="1:17" ht="34.5" customHeight="1" x14ac:dyDescent="0.25">
      <c r="A58" s="78">
        <v>55</v>
      </c>
      <c r="B58" s="334" t="s">
        <v>323</v>
      </c>
      <c r="C58" s="38">
        <v>4</v>
      </c>
      <c r="D58" s="185" t="s">
        <v>66</v>
      </c>
      <c r="E58" s="185"/>
      <c r="F58" s="185" t="s">
        <v>66</v>
      </c>
      <c r="G58" s="185" t="s">
        <v>66</v>
      </c>
      <c r="H58" s="185"/>
      <c r="I58" s="185" t="s">
        <v>66</v>
      </c>
      <c r="J58" s="185"/>
      <c r="K58" s="185"/>
      <c r="L58" s="185" t="s">
        <v>66</v>
      </c>
      <c r="M58" s="185"/>
      <c r="N58" s="185"/>
      <c r="O58" s="185" t="s">
        <v>66</v>
      </c>
      <c r="P58" s="185"/>
      <c r="Q58" s="185"/>
    </row>
    <row r="59" spans="1:17" ht="34.5" customHeight="1" x14ac:dyDescent="0.25">
      <c r="A59" s="78">
        <v>56</v>
      </c>
      <c r="B59" s="334" t="s">
        <v>324</v>
      </c>
      <c r="C59" s="38">
        <v>6</v>
      </c>
      <c r="D59" s="185" t="s">
        <v>66</v>
      </c>
      <c r="E59" s="185" t="s">
        <v>66</v>
      </c>
      <c r="F59" s="185" t="s">
        <v>66</v>
      </c>
      <c r="G59" s="185"/>
      <c r="H59" s="185" t="s">
        <v>66</v>
      </c>
      <c r="I59" s="185"/>
      <c r="J59" s="185"/>
      <c r="K59" s="185" t="s">
        <v>66</v>
      </c>
      <c r="L59" s="185"/>
      <c r="M59" s="185"/>
      <c r="N59" s="185" t="s">
        <v>66</v>
      </c>
      <c r="O59" s="185" t="s">
        <v>66</v>
      </c>
      <c r="P59" s="185" t="s">
        <v>66</v>
      </c>
      <c r="Q59" s="185" t="s">
        <v>66</v>
      </c>
    </row>
    <row r="60" spans="1:17" ht="34.5" customHeight="1" x14ac:dyDescent="0.25">
      <c r="A60" s="78">
        <v>57</v>
      </c>
      <c r="B60" s="334" t="s">
        <v>270</v>
      </c>
      <c r="C60" s="38">
        <v>3</v>
      </c>
      <c r="D60" s="185" t="s">
        <v>66</v>
      </c>
      <c r="E60" s="185"/>
      <c r="F60" s="185"/>
      <c r="G60" s="185"/>
      <c r="H60" s="185"/>
      <c r="I60" s="185"/>
      <c r="J60" s="185"/>
      <c r="K60" s="185"/>
      <c r="L60" s="185"/>
      <c r="M60" s="185"/>
      <c r="N60" s="185" t="s">
        <v>66</v>
      </c>
      <c r="O60" s="185"/>
      <c r="P60" s="185" t="s">
        <v>66</v>
      </c>
      <c r="Q60" s="185"/>
    </row>
    <row r="61" spans="1:17" ht="34.5" customHeight="1" x14ac:dyDescent="0.25">
      <c r="A61" s="78">
        <v>58</v>
      </c>
      <c r="B61" s="334" t="s">
        <v>284</v>
      </c>
      <c r="C61" s="38">
        <v>3</v>
      </c>
      <c r="D61" s="185" t="s">
        <v>66</v>
      </c>
      <c r="E61" s="186"/>
      <c r="F61" s="186"/>
      <c r="G61" s="186"/>
      <c r="H61" s="186"/>
      <c r="I61" s="186"/>
      <c r="J61" s="186"/>
      <c r="K61" s="186"/>
      <c r="L61" s="186"/>
      <c r="M61" s="186"/>
      <c r="N61" s="186"/>
      <c r="O61" s="186"/>
      <c r="P61" s="186"/>
      <c r="Q61" s="186"/>
    </row>
    <row r="62" spans="1:17" ht="34.5" customHeight="1" x14ac:dyDescent="0.25">
      <c r="A62" s="78">
        <v>59</v>
      </c>
      <c r="B62" s="334" t="s">
        <v>237</v>
      </c>
      <c r="C62" s="38">
        <v>3</v>
      </c>
      <c r="D62" s="185" t="s">
        <v>66</v>
      </c>
      <c r="E62" s="186"/>
      <c r="F62" s="186"/>
      <c r="G62" s="186"/>
      <c r="H62" s="186"/>
      <c r="I62" s="186"/>
      <c r="J62" s="186"/>
      <c r="K62" s="186"/>
      <c r="L62" s="186"/>
      <c r="M62" s="186"/>
      <c r="N62" s="186"/>
      <c r="O62" s="186"/>
      <c r="P62" s="186"/>
      <c r="Q62" s="186"/>
    </row>
    <row r="63" spans="1:17" ht="34.5" customHeight="1" x14ac:dyDescent="0.25">
      <c r="A63" s="78">
        <v>60</v>
      </c>
      <c r="B63" s="334" t="s">
        <v>4</v>
      </c>
      <c r="C63" s="38">
        <v>3</v>
      </c>
      <c r="D63" s="185" t="s">
        <v>66</v>
      </c>
      <c r="E63" s="186"/>
      <c r="F63" s="186"/>
      <c r="G63" s="186"/>
      <c r="H63" s="186"/>
      <c r="I63" s="186"/>
      <c r="J63" s="186"/>
      <c r="K63" s="186"/>
      <c r="L63" s="186"/>
      <c r="M63" s="186"/>
      <c r="N63" s="186"/>
      <c r="O63" s="186"/>
      <c r="P63" s="186"/>
      <c r="Q63" s="186"/>
    </row>
    <row r="64" spans="1:17" ht="34.5" customHeight="1" x14ac:dyDescent="0.25">
      <c r="A64" s="78">
        <v>61</v>
      </c>
      <c r="B64" s="334" t="s">
        <v>238</v>
      </c>
      <c r="C64" s="38">
        <v>3</v>
      </c>
      <c r="D64" s="185" t="s">
        <v>66</v>
      </c>
      <c r="E64" s="186"/>
      <c r="F64" s="186"/>
      <c r="G64" s="186"/>
      <c r="H64" s="186"/>
      <c r="I64" s="186"/>
      <c r="J64" s="186"/>
      <c r="K64" s="186"/>
      <c r="L64" s="186"/>
      <c r="M64" s="186"/>
      <c r="N64" s="186"/>
      <c r="O64" s="186"/>
      <c r="P64" s="186"/>
      <c r="Q64" s="186"/>
    </row>
    <row r="65" spans="1:17" ht="34.5" customHeight="1" x14ac:dyDescent="0.25">
      <c r="A65" s="78">
        <v>62</v>
      </c>
      <c r="B65" s="334" t="s">
        <v>256</v>
      </c>
      <c r="C65" s="38">
        <v>3</v>
      </c>
      <c r="D65" s="185" t="s">
        <v>66</v>
      </c>
      <c r="E65" s="186"/>
      <c r="F65" s="186"/>
      <c r="G65" s="186"/>
      <c r="H65" s="186"/>
      <c r="I65" s="186"/>
      <c r="J65" s="186"/>
      <c r="K65" s="186"/>
      <c r="L65" s="186"/>
      <c r="M65" s="186"/>
      <c r="N65" s="186"/>
      <c r="O65" s="186"/>
      <c r="P65" s="186"/>
      <c r="Q65" s="186"/>
    </row>
    <row r="66" spans="1:17" ht="15.75" x14ac:dyDescent="0.25">
      <c r="A66" s="78">
        <v>63</v>
      </c>
      <c r="B66" s="334" t="s">
        <v>325</v>
      </c>
      <c r="C66" s="341"/>
      <c r="D66" s="186"/>
      <c r="E66" s="186"/>
      <c r="F66" s="186"/>
      <c r="G66" s="186"/>
      <c r="H66" s="186"/>
      <c r="I66" s="186"/>
      <c r="J66" s="186"/>
      <c r="K66" s="186"/>
      <c r="L66" s="186"/>
      <c r="M66" s="186"/>
      <c r="N66" s="186"/>
      <c r="O66" s="186"/>
      <c r="P66" s="186"/>
      <c r="Q66" s="186"/>
    </row>
    <row r="67" spans="1:17" ht="15.75" x14ac:dyDescent="0.25">
      <c r="A67" s="78">
        <v>64</v>
      </c>
      <c r="B67" s="334" t="s">
        <v>258</v>
      </c>
      <c r="C67" s="341"/>
      <c r="D67" s="186"/>
      <c r="E67" s="186"/>
      <c r="F67" s="186"/>
      <c r="G67" s="186"/>
      <c r="H67" s="186"/>
      <c r="I67" s="186"/>
      <c r="J67" s="186"/>
      <c r="K67" s="186"/>
      <c r="L67" s="186"/>
      <c r="M67" s="186"/>
      <c r="N67" s="186"/>
      <c r="O67" s="186"/>
      <c r="P67" s="186"/>
      <c r="Q67" s="186"/>
    </row>
    <row r="68" spans="1:17" ht="15.75" x14ac:dyDescent="0.25">
      <c r="A68" s="78">
        <v>65</v>
      </c>
      <c r="B68" s="334" t="s">
        <v>305</v>
      </c>
      <c r="C68" s="341"/>
      <c r="D68" s="186"/>
      <c r="E68" s="186"/>
      <c r="F68" s="186"/>
      <c r="G68" s="186"/>
      <c r="H68" s="186"/>
      <c r="I68" s="186"/>
      <c r="J68" s="186"/>
      <c r="K68" s="186"/>
      <c r="L68" s="186"/>
      <c r="M68" s="186"/>
      <c r="N68" s="186"/>
      <c r="O68" s="186"/>
      <c r="P68" s="186"/>
      <c r="Q68" s="186"/>
    </row>
    <row r="69" spans="1:17" ht="15.75" x14ac:dyDescent="0.25">
      <c r="A69" s="78">
        <v>66</v>
      </c>
      <c r="B69" s="334" t="s">
        <v>304</v>
      </c>
      <c r="C69" s="341"/>
      <c r="D69" s="186"/>
      <c r="E69" s="186"/>
      <c r="F69" s="186"/>
      <c r="G69" s="186"/>
      <c r="H69" s="186"/>
      <c r="I69" s="186"/>
      <c r="J69" s="186"/>
      <c r="K69" s="186"/>
      <c r="L69" s="186"/>
      <c r="M69" s="186"/>
      <c r="N69" s="186"/>
      <c r="O69" s="186"/>
      <c r="P69" s="186"/>
      <c r="Q69" s="186"/>
    </row>
    <row r="70" spans="1:17" ht="15.75" x14ac:dyDescent="0.25">
      <c r="A70" s="78">
        <v>67</v>
      </c>
      <c r="B70" s="334" t="s">
        <v>5</v>
      </c>
      <c r="C70" s="341"/>
      <c r="D70" s="186"/>
      <c r="E70" s="186"/>
      <c r="F70" s="186"/>
      <c r="G70" s="186"/>
      <c r="H70" s="186"/>
      <c r="I70" s="186"/>
      <c r="J70" s="186"/>
      <c r="K70" s="186"/>
      <c r="L70" s="186"/>
      <c r="M70" s="186"/>
      <c r="N70" s="186"/>
      <c r="O70" s="186"/>
      <c r="P70" s="186"/>
      <c r="Q70" s="186"/>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3"/>
  <sheetViews>
    <sheetView tabSelected="1" topLeftCell="AD1" zoomScale="59" zoomScaleNormal="59" workbookViewId="0">
      <selection activeCell="AL22" sqref="AL22"/>
    </sheetView>
  </sheetViews>
  <sheetFormatPr defaultColWidth="10.28515625" defaultRowHeight="33.75" customHeight="1" x14ac:dyDescent="0.25"/>
  <cols>
    <col min="1" max="1" width="17.28515625" style="99" customWidth="1"/>
    <col min="2" max="2" width="30.7109375" style="99" customWidth="1"/>
    <col min="3" max="5" width="7.28515625" style="98" customWidth="1"/>
    <col min="6" max="6" width="15.7109375" style="98" bestFit="1" customWidth="1"/>
    <col min="7" max="7" width="28.42578125" style="99" customWidth="1"/>
    <col min="8" max="10" width="8.85546875" style="98" customWidth="1"/>
    <col min="11" max="11" width="15.7109375" style="98" bestFit="1" customWidth="1"/>
    <col min="12" max="12" width="30.42578125" style="99" customWidth="1"/>
    <col min="13" max="15" width="6.7109375" style="98" customWidth="1"/>
    <col min="16" max="16" width="15.7109375" style="98" bestFit="1" customWidth="1"/>
    <col min="17" max="17" width="30.7109375" style="99" customWidth="1"/>
    <col min="18" max="20" width="7" style="98" customWidth="1"/>
    <col min="21" max="21" width="15.7109375" style="98" bestFit="1" customWidth="1"/>
    <col min="22" max="22" width="32.42578125" style="99" customWidth="1"/>
    <col min="23" max="25" width="8" style="98" customWidth="1"/>
    <col min="26" max="26" width="15.7109375" style="98" bestFit="1" customWidth="1"/>
    <col min="27" max="27" width="40.7109375" style="99" customWidth="1"/>
    <col min="28" max="30" width="8.5703125" style="98" customWidth="1"/>
    <col min="31" max="31" width="15.7109375" style="98" bestFit="1" customWidth="1"/>
    <col min="32" max="32" width="34.140625" style="99" customWidth="1"/>
    <col min="33" max="33" width="8.28515625" style="98" customWidth="1"/>
    <col min="34" max="35" width="6.7109375" style="98" customWidth="1"/>
    <col min="36" max="36" width="15.7109375" style="98" bestFit="1" customWidth="1"/>
    <col min="37" max="37" width="36" style="99" customWidth="1"/>
    <col min="38" max="40" width="10.28515625" style="98"/>
    <col min="41" max="16384" width="10.28515625" style="99"/>
  </cols>
  <sheetData>
    <row r="1" spans="1:40" ht="33.75" customHeight="1" x14ac:dyDescent="0.25">
      <c r="B1" s="687" t="s">
        <v>67</v>
      </c>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row>
    <row r="3" spans="1:40" s="451" customFormat="1" ht="33.75" customHeight="1" x14ac:dyDescent="0.25">
      <c r="A3" s="704" t="s">
        <v>68</v>
      </c>
      <c r="B3" s="704"/>
      <c r="C3" s="698" t="s">
        <v>1</v>
      </c>
      <c r="D3" s="700" t="s">
        <v>550</v>
      </c>
      <c r="E3" s="701"/>
      <c r="F3" s="700" t="s">
        <v>69</v>
      </c>
      <c r="G3" s="701"/>
      <c r="H3" s="698" t="s">
        <v>1</v>
      </c>
      <c r="I3" s="700" t="s">
        <v>550</v>
      </c>
      <c r="J3" s="701"/>
      <c r="K3" s="700" t="s">
        <v>70</v>
      </c>
      <c r="L3" s="701"/>
      <c r="M3" s="698" t="s">
        <v>1</v>
      </c>
      <c r="N3" s="700" t="s">
        <v>550</v>
      </c>
      <c r="O3" s="701"/>
      <c r="P3" s="700" t="s">
        <v>71</v>
      </c>
      <c r="Q3" s="701"/>
      <c r="R3" s="698" t="s">
        <v>1</v>
      </c>
      <c r="S3" s="700" t="s">
        <v>550</v>
      </c>
      <c r="T3" s="701"/>
      <c r="U3" s="700" t="s">
        <v>72</v>
      </c>
      <c r="V3" s="701"/>
      <c r="W3" s="698" t="s">
        <v>1</v>
      </c>
      <c r="X3" s="700" t="s">
        <v>550</v>
      </c>
      <c r="Y3" s="701"/>
      <c r="Z3" s="700" t="s">
        <v>73</v>
      </c>
      <c r="AA3" s="701"/>
      <c r="AB3" s="698" t="s">
        <v>1</v>
      </c>
      <c r="AC3" s="700" t="s">
        <v>550</v>
      </c>
      <c r="AD3" s="701"/>
      <c r="AE3" s="700" t="s">
        <v>74</v>
      </c>
      <c r="AF3" s="701"/>
      <c r="AG3" s="698" t="s">
        <v>1</v>
      </c>
      <c r="AH3" s="700" t="s">
        <v>550</v>
      </c>
      <c r="AI3" s="701"/>
      <c r="AJ3" s="705" t="s">
        <v>75</v>
      </c>
      <c r="AK3" s="706"/>
      <c r="AL3" s="698" t="s">
        <v>1</v>
      </c>
      <c r="AM3" s="700" t="s">
        <v>550</v>
      </c>
      <c r="AN3" s="701"/>
    </row>
    <row r="4" spans="1:40" s="474" customFormat="1" ht="33.75" customHeight="1" x14ac:dyDescent="0.25">
      <c r="A4" s="473" t="s">
        <v>603</v>
      </c>
      <c r="B4" s="473" t="s">
        <v>604</v>
      </c>
      <c r="C4" s="699"/>
      <c r="D4" s="473" t="s">
        <v>546</v>
      </c>
      <c r="E4" s="473" t="s">
        <v>547</v>
      </c>
      <c r="F4" s="473" t="s">
        <v>603</v>
      </c>
      <c r="G4" s="473" t="s">
        <v>605</v>
      </c>
      <c r="H4" s="699"/>
      <c r="I4" s="473" t="s">
        <v>546</v>
      </c>
      <c r="J4" s="473" t="s">
        <v>547</v>
      </c>
      <c r="K4" s="473" t="s">
        <v>603</v>
      </c>
      <c r="L4" s="473" t="s">
        <v>605</v>
      </c>
      <c r="M4" s="699"/>
      <c r="N4" s="473" t="s">
        <v>546</v>
      </c>
      <c r="O4" s="473" t="s">
        <v>547</v>
      </c>
      <c r="P4" s="473" t="s">
        <v>603</v>
      </c>
      <c r="Q4" s="473" t="s">
        <v>604</v>
      </c>
      <c r="R4" s="699"/>
      <c r="S4" s="473" t="s">
        <v>546</v>
      </c>
      <c r="T4" s="473" t="s">
        <v>547</v>
      </c>
      <c r="U4" s="473" t="s">
        <v>603</v>
      </c>
      <c r="V4" s="473" t="s">
        <v>604</v>
      </c>
      <c r="W4" s="699"/>
      <c r="X4" s="473" t="s">
        <v>546</v>
      </c>
      <c r="Y4" s="473" t="s">
        <v>547</v>
      </c>
      <c r="Z4" s="473" t="s">
        <v>603</v>
      </c>
      <c r="AA4" s="473" t="s">
        <v>604</v>
      </c>
      <c r="AB4" s="699"/>
      <c r="AC4" s="473" t="s">
        <v>546</v>
      </c>
      <c r="AD4" s="473" t="s">
        <v>547</v>
      </c>
      <c r="AE4" s="473" t="s">
        <v>603</v>
      </c>
      <c r="AF4" s="473" t="s">
        <v>604</v>
      </c>
      <c r="AG4" s="699"/>
      <c r="AH4" s="473" t="s">
        <v>546</v>
      </c>
      <c r="AI4" s="473" t="s">
        <v>547</v>
      </c>
      <c r="AJ4" s="473" t="s">
        <v>603</v>
      </c>
      <c r="AK4" s="473" t="s">
        <v>604</v>
      </c>
      <c r="AL4" s="699"/>
      <c r="AM4" s="473" t="s">
        <v>546</v>
      </c>
      <c r="AN4" s="473" t="s">
        <v>547</v>
      </c>
    </row>
    <row r="5" spans="1:40" s="487" customFormat="1" ht="33.75" customHeight="1" x14ac:dyDescent="0.25">
      <c r="A5" s="475" t="s">
        <v>606</v>
      </c>
      <c r="B5" s="476" t="s">
        <v>2</v>
      </c>
      <c r="C5" s="477">
        <v>2</v>
      </c>
      <c r="D5" s="477">
        <v>2</v>
      </c>
      <c r="E5" s="477">
        <v>0</v>
      </c>
      <c r="F5" s="475" t="s">
        <v>619</v>
      </c>
      <c r="G5" s="476" t="s">
        <v>228</v>
      </c>
      <c r="H5" s="477">
        <v>2</v>
      </c>
      <c r="I5" s="477">
        <v>2</v>
      </c>
      <c r="J5" s="477">
        <v>0</v>
      </c>
      <c r="K5" s="478" t="s">
        <v>628</v>
      </c>
      <c r="L5" s="479" t="s">
        <v>511</v>
      </c>
      <c r="M5" s="480">
        <v>2</v>
      </c>
      <c r="N5" s="480">
        <v>2</v>
      </c>
      <c r="O5" s="480">
        <v>0</v>
      </c>
      <c r="P5" s="478" t="s">
        <v>637</v>
      </c>
      <c r="Q5" s="479" t="s">
        <v>512</v>
      </c>
      <c r="R5" s="480">
        <v>2</v>
      </c>
      <c r="S5" s="480">
        <v>2</v>
      </c>
      <c r="T5" s="480">
        <v>0</v>
      </c>
      <c r="U5" s="481" t="s">
        <v>645</v>
      </c>
      <c r="V5" s="476" t="s">
        <v>310</v>
      </c>
      <c r="W5" s="477">
        <v>2</v>
      </c>
      <c r="X5" s="477">
        <v>1</v>
      </c>
      <c r="Y5" s="477">
        <v>1</v>
      </c>
      <c r="Z5" s="482" t="s">
        <v>653</v>
      </c>
      <c r="AA5" s="483" t="s">
        <v>212</v>
      </c>
      <c r="AB5" s="484">
        <v>3</v>
      </c>
      <c r="AC5" s="484">
        <v>1</v>
      </c>
      <c r="AD5" s="484">
        <v>2</v>
      </c>
      <c r="AE5" s="495" t="s">
        <v>659</v>
      </c>
      <c r="AF5" s="483" t="s">
        <v>306</v>
      </c>
      <c r="AG5" s="484">
        <v>3</v>
      </c>
      <c r="AH5" s="484">
        <v>1</v>
      </c>
      <c r="AI5" s="484">
        <v>2</v>
      </c>
      <c r="AJ5" s="716" t="s">
        <v>667</v>
      </c>
      <c r="AK5" s="485" t="s">
        <v>545</v>
      </c>
      <c r="AL5" s="486">
        <v>6</v>
      </c>
      <c r="AM5" s="486">
        <v>0</v>
      </c>
      <c r="AN5" s="486">
        <v>6</v>
      </c>
    </row>
    <row r="6" spans="1:40" s="487" customFormat="1" ht="33.75" customHeight="1" x14ac:dyDescent="0.25">
      <c r="A6" s="475" t="s">
        <v>607</v>
      </c>
      <c r="B6" s="476" t="s">
        <v>260</v>
      </c>
      <c r="C6" s="477">
        <v>2</v>
      </c>
      <c r="D6" s="477">
        <v>2</v>
      </c>
      <c r="E6" s="477">
        <v>0</v>
      </c>
      <c r="F6" s="478" t="s">
        <v>620</v>
      </c>
      <c r="G6" s="479" t="s">
        <v>549</v>
      </c>
      <c r="H6" s="480">
        <v>2</v>
      </c>
      <c r="I6" s="480">
        <v>2</v>
      </c>
      <c r="J6" s="480">
        <v>0</v>
      </c>
      <c r="K6" s="488" t="s">
        <v>629</v>
      </c>
      <c r="L6" s="489" t="s">
        <v>286</v>
      </c>
      <c r="M6" s="484">
        <v>2</v>
      </c>
      <c r="N6" s="484">
        <v>2</v>
      </c>
      <c r="O6" s="484">
        <v>0</v>
      </c>
      <c r="P6" s="488" t="s">
        <v>638</v>
      </c>
      <c r="Q6" s="483" t="s">
        <v>497</v>
      </c>
      <c r="R6" s="484">
        <v>3</v>
      </c>
      <c r="S6" s="484">
        <v>1</v>
      </c>
      <c r="T6" s="484">
        <v>2</v>
      </c>
      <c r="U6" s="482" t="s">
        <v>646</v>
      </c>
      <c r="V6" s="483" t="s">
        <v>495</v>
      </c>
      <c r="W6" s="484">
        <v>2</v>
      </c>
      <c r="X6" s="484">
        <v>1</v>
      </c>
      <c r="Y6" s="484">
        <v>1</v>
      </c>
      <c r="Z6" s="482" t="s">
        <v>654</v>
      </c>
      <c r="AA6" s="483" t="s">
        <v>300</v>
      </c>
      <c r="AB6" s="484">
        <v>3</v>
      </c>
      <c r="AC6" s="484">
        <v>1</v>
      </c>
      <c r="AD6" s="484">
        <v>2</v>
      </c>
      <c r="AE6" s="495" t="s">
        <v>660</v>
      </c>
      <c r="AF6" s="483" t="s">
        <v>307</v>
      </c>
      <c r="AG6" s="490">
        <v>3</v>
      </c>
      <c r="AH6" s="490">
        <v>1</v>
      </c>
      <c r="AI6" s="490">
        <v>2</v>
      </c>
      <c r="AJ6" s="480" t="s">
        <v>673</v>
      </c>
      <c r="AK6" s="479" t="s">
        <v>5</v>
      </c>
      <c r="AL6" s="480">
        <v>6</v>
      </c>
      <c r="AM6" s="480">
        <v>0</v>
      </c>
      <c r="AN6" s="480">
        <v>6</v>
      </c>
    </row>
    <row r="7" spans="1:40" s="487" customFormat="1" ht="33.75" customHeight="1" x14ac:dyDescent="0.25">
      <c r="A7" s="475" t="s">
        <v>608</v>
      </c>
      <c r="B7" s="476" t="s">
        <v>534</v>
      </c>
      <c r="C7" s="477">
        <v>2</v>
      </c>
      <c r="D7" s="477">
        <v>2</v>
      </c>
      <c r="E7" s="477">
        <v>0</v>
      </c>
      <c r="F7" s="492" t="s">
        <v>621</v>
      </c>
      <c r="G7" s="493" t="s">
        <v>277</v>
      </c>
      <c r="H7" s="494">
        <v>1</v>
      </c>
      <c r="I7" s="494">
        <v>1</v>
      </c>
      <c r="J7" s="494">
        <v>0</v>
      </c>
      <c r="K7" s="488" t="s">
        <v>630</v>
      </c>
      <c r="L7" s="489" t="s">
        <v>496</v>
      </c>
      <c r="M7" s="495">
        <v>3</v>
      </c>
      <c r="N7" s="495">
        <v>1</v>
      </c>
      <c r="O7" s="495">
        <v>2</v>
      </c>
      <c r="P7" s="488" t="s">
        <v>639</v>
      </c>
      <c r="Q7" s="483" t="s">
        <v>494</v>
      </c>
      <c r="R7" s="484">
        <v>2</v>
      </c>
      <c r="S7" s="484">
        <v>1</v>
      </c>
      <c r="T7" s="484">
        <v>1</v>
      </c>
      <c r="U7" s="482" t="s">
        <v>647</v>
      </c>
      <c r="V7" s="483" t="s">
        <v>489</v>
      </c>
      <c r="W7" s="484">
        <v>3</v>
      </c>
      <c r="X7" s="484">
        <v>1</v>
      </c>
      <c r="Y7" s="484">
        <v>2</v>
      </c>
      <c r="Z7" s="482" t="s">
        <v>655</v>
      </c>
      <c r="AA7" s="483" t="s">
        <v>491</v>
      </c>
      <c r="AB7" s="484">
        <v>3</v>
      </c>
      <c r="AC7" s="484">
        <v>1</v>
      </c>
      <c r="AD7" s="484">
        <v>2</v>
      </c>
      <c r="AE7" s="495" t="s">
        <v>661</v>
      </c>
      <c r="AF7" s="483" t="s">
        <v>232</v>
      </c>
      <c r="AG7" s="490">
        <v>2</v>
      </c>
      <c r="AH7" s="490">
        <v>1</v>
      </c>
      <c r="AI7" s="490">
        <v>1</v>
      </c>
      <c r="AJ7" s="496"/>
      <c r="AK7" s="497"/>
      <c r="AL7" s="498"/>
      <c r="AM7" s="498"/>
      <c r="AN7" s="498"/>
    </row>
    <row r="8" spans="1:40" s="487" customFormat="1" ht="33.75" customHeight="1" x14ac:dyDescent="0.25">
      <c r="A8" s="492" t="s">
        <v>609</v>
      </c>
      <c r="B8" s="493" t="s">
        <v>265</v>
      </c>
      <c r="C8" s="494">
        <v>1</v>
      </c>
      <c r="D8" s="494">
        <v>1</v>
      </c>
      <c r="E8" s="494">
        <v>0</v>
      </c>
      <c r="F8" s="492" t="s">
        <v>622</v>
      </c>
      <c r="G8" s="499" t="s">
        <v>537</v>
      </c>
      <c r="H8" s="494">
        <v>3</v>
      </c>
      <c r="I8" s="494">
        <v>1</v>
      </c>
      <c r="J8" s="494">
        <v>2</v>
      </c>
      <c r="K8" s="488" t="s">
        <v>631</v>
      </c>
      <c r="L8" s="489" t="s">
        <v>501</v>
      </c>
      <c r="M8" s="495">
        <v>2</v>
      </c>
      <c r="N8" s="495">
        <v>1</v>
      </c>
      <c r="O8" s="495">
        <v>1</v>
      </c>
      <c r="P8" s="488" t="s">
        <v>640</v>
      </c>
      <c r="Q8" s="483" t="s">
        <v>499</v>
      </c>
      <c r="R8" s="484">
        <v>3</v>
      </c>
      <c r="S8" s="484">
        <v>1</v>
      </c>
      <c r="T8" s="484">
        <v>2</v>
      </c>
      <c r="U8" s="482" t="s">
        <v>648</v>
      </c>
      <c r="V8" s="489" t="s">
        <v>498</v>
      </c>
      <c r="W8" s="484">
        <v>3</v>
      </c>
      <c r="X8" s="484">
        <v>1</v>
      </c>
      <c r="Y8" s="484">
        <v>2</v>
      </c>
      <c r="Z8" s="482" t="s">
        <v>656</v>
      </c>
      <c r="AA8" s="483" t="s">
        <v>349</v>
      </c>
      <c r="AB8" s="484">
        <v>3</v>
      </c>
      <c r="AC8" s="484">
        <v>1</v>
      </c>
      <c r="AD8" s="484">
        <v>2</v>
      </c>
      <c r="AE8" s="495" t="s">
        <v>671</v>
      </c>
      <c r="AF8" s="483" t="s">
        <v>308</v>
      </c>
      <c r="AG8" s="484">
        <v>2</v>
      </c>
      <c r="AH8" s="484">
        <v>1</v>
      </c>
      <c r="AI8" s="484">
        <v>1</v>
      </c>
      <c r="AJ8" s="496"/>
      <c r="AK8" s="497"/>
      <c r="AL8" s="498"/>
      <c r="AM8" s="498"/>
      <c r="AN8" s="498"/>
    </row>
    <row r="9" spans="1:40" s="487" customFormat="1" ht="33.75" customHeight="1" x14ac:dyDescent="0.25">
      <c r="A9" s="492" t="s">
        <v>610</v>
      </c>
      <c r="B9" s="499" t="s">
        <v>536</v>
      </c>
      <c r="C9" s="494">
        <v>2</v>
      </c>
      <c r="D9" s="494">
        <v>1</v>
      </c>
      <c r="E9" s="494">
        <v>1</v>
      </c>
      <c r="F9" s="488" t="s">
        <v>623</v>
      </c>
      <c r="G9" s="500" t="s">
        <v>540</v>
      </c>
      <c r="H9" s="484">
        <v>3</v>
      </c>
      <c r="I9" s="484">
        <v>1</v>
      </c>
      <c r="J9" s="484">
        <v>2</v>
      </c>
      <c r="K9" s="488" t="s">
        <v>632</v>
      </c>
      <c r="L9" s="489" t="s">
        <v>503</v>
      </c>
      <c r="M9" s="495">
        <v>2</v>
      </c>
      <c r="N9" s="495">
        <v>1</v>
      </c>
      <c r="O9" s="495">
        <v>1</v>
      </c>
      <c r="P9" s="488" t="s">
        <v>641</v>
      </c>
      <c r="Q9" s="483" t="s">
        <v>504</v>
      </c>
      <c r="R9" s="484">
        <v>3</v>
      </c>
      <c r="S9" s="484">
        <v>1</v>
      </c>
      <c r="T9" s="484">
        <v>2</v>
      </c>
      <c r="U9" s="482" t="s">
        <v>649</v>
      </c>
      <c r="V9" s="483" t="s">
        <v>54</v>
      </c>
      <c r="W9" s="484">
        <v>2</v>
      </c>
      <c r="X9" s="484">
        <v>1</v>
      </c>
      <c r="Y9" s="484">
        <v>1</v>
      </c>
      <c r="Z9" s="482" t="s">
        <v>657</v>
      </c>
      <c r="AA9" s="500" t="s">
        <v>507</v>
      </c>
      <c r="AB9" s="484">
        <v>2</v>
      </c>
      <c r="AC9" s="484">
        <v>1</v>
      </c>
      <c r="AD9" s="484">
        <v>1</v>
      </c>
      <c r="AE9" s="495" t="s">
        <v>662</v>
      </c>
      <c r="AF9" s="483" t="s">
        <v>309</v>
      </c>
      <c r="AG9" s="484">
        <v>2</v>
      </c>
      <c r="AH9" s="484">
        <v>1</v>
      </c>
      <c r="AI9" s="484">
        <v>1</v>
      </c>
      <c r="AJ9" s="496"/>
      <c r="AK9" s="497"/>
      <c r="AL9" s="498"/>
      <c r="AM9" s="498"/>
      <c r="AN9" s="498"/>
    </row>
    <row r="10" spans="1:40" s="487" customFormat="1" ht="33.75" customHeight="1" x14ac:dyDescent="0.25">
      <c r="A10" s="492" t="s">
        <v>611</v>
      </c>
      <c r="B10" s="493" t="s">
        <v>261</v>
      </c>
      <c r="C10" s="494">
        <v>2</v>
      </c>
      <c r="D10" s="494">
        <v>1</v>
      </c>
      <c r="E10" s="494">
        <v>1</v>
      </c>
      <c r="F10" s="488" t="s">
        <v>624</v>
      </c>
      <c r="G10" s="489" t="s">
        <v>274</v>
      </c>
      <c r="H10" s="484">
        <v>2</v>
      </c>
      <c r="I10" s="484">
        <v>1</v>
      </c>
      <c r="J10" s="484">
        <v>1</v>
      </c>
      <c r="K10" s="488" t="s">
        <v>633</v>
      </c>
      <c r="L10" s="489" t="s">
        <v>488</v>
      </c>
      <c r="M10" s="495">
        <v>3</v>
      </c>
      <c r="N10" s="495">
        <v>1</v>
      </c>
      <c r="O10" s="495">
        <v>2</v>
      </c>
      <c r="P10" s="488" t="s">
        <v>642</v>
      </c>
      <c r="Q10" s="483" t="s">
        <v>291</v>
      </c>
      <c r="R10" s="484">
        <v>2</v>
      </c>
      <c r="S10" s="484">
        <v>1</v>
      </c>
      <c r="T10" s="484">
        <v>1</v>
      </c>
      <c r="U10" s="482" t="s">
        <v>650</v>
      </c>
      <c r="V10" s="489" t="s">
        <v>492</v>
      </c>
      <c r="W10" s="484">
        <v>3</v>
      </c>
      <c r="X10" s="484">
        <v>1</v>
      </c>
      <c r="Y10" s="484">
        <v>2</v>
      </c>
      <c r="Z10" s="482" t="s">
        <v>658</v>
      </c>
      <c r="AA10" s="483" t="s">
        <v>311</v>
      </c>
      <c r="AB10" s="484">
        <v>2</v>
      </c>
      <c r="AC10" s="484">
        <v>1</v>
      </c>
      <c r="AD10" s="484">
        <v>1</v>
      </c>
      <c r="AE10" s="518"/>
      <c r="AF10" s="502" t="s">
        <v>543</v>
      </c>
      <c r="AG10" s="503">
        <v>2</v>
      </c>
      <c r="AH10" s="503">
        <v>1</v>
      </c>
      <c r="AI10" s="503">
        <v>1</v>
      </c>
      <c r="AJ10" s="496"/>
      <c r="AK10" s="504"/>
      <c r="AL10" s="498"/>
      <c r="AM10" s="498"/>
      <c r="AN10" s="498"/>
    </row>
    <row r="11" spans="1:40" s="487" customFormat="1" ht="33.75" customHeight="1" x14ac:dyDescent="0.25">
      <c r="A11" s="492" t="s">
        <v>612</v>
      </c>
      <c r="B11" s="493" t="s">
        <v>267</v>
      </c>
      <c r="C11" s="494">
        <v>1</v>
      </c>
      <c r="D11" s="494">
        <v>0</v>
      </c>
      <c r="E11" s="494">
        <v>1</v>
      </c>
      <c r="F11" s="488" t="s">
        <v>625</v>
      </c>
      <c r="G11" s="500" t="s">
        <v>538</v>
      </c>
      <c r="H11" s="495">
        <v>2</v>
      </c>
      <c r="I11" s="495">
        <v>1</v>
      </c>
      <c r="J11" s="495">
        <v>1</v>
      </c>
      <c r="K11" s="488" t="s">
        <v>634</v>
      </c>
      <c r="L11" s="489" t="s">
        <v>215</v>
      </c>
      <c r="M11" s="484">
        <v>2</v>
      </c>
      <c r="N11" s="484">
        <v>1</v>
      </c>
      <c r="O11" s="484">
        <v>1</v>
      </c>
      <c r="P11" s="488" t="s">
        <v>643</v>
      </c>
      <c r="Q11" s="483" t="s">
        <v>493</v>
      </c>
      <c r="R11" s="484">
        <v>3</v>
      </c>
      <c r="S11" s="484">
        <v>1</v>
      </c>
      <c r="T11" s="484">
        <v>2</v>
      </c>
      <c r="U11" s="482" t="s">
        <v>651</v>
      </c>
      <c r="V11" s="483" t="s">
        <v>297</v>
      </c>
      <c r="W11" s="484">
        <v>2</v>
      </c>
      <c r="X11" s="484">
        <v>2</v>
      </c>
      <c r="Y11" s="484"/>
      <c r="Z11" s="501"/>
      <c r="AA11" s="502" t="s">
        <v>542</v>
      </c>
      <c r="AB11" s="503">
        <v>2</v>
      </c>
      <c r="AC11" s="503">
        <v>1</v>
      </c>
      <c r="AD11" s="503">
        <v>1</v>
      </c>
      <c r="AE11" s="716" t="s">
        <v>672</v>
      </c>
      <c r="AF11" s="485" t="s">
        <v>544</v>
      </c>
      <c r="AG11" s="486">
        <v>4</v>
      </c>
      <c r="AH11" s="486">
        <v>0</v>
      </c>
      <c r="AI11" s="486">
        <v>4</v>
      </c>
      <c r="AJ11" s="505"/>
      <c r="AK11" s="504"/>
      <c r="AL11" s="498"/>
      <c r="AM11" s="498"/>
      <c r="AN11" s="498"/>
    </row>
    <row r="12" spans="1:40" s="487" customFormat="1" ht="33.75" customHeight="1" x14ac:dyDescent="0.25">
      <c r="A12" s="492" t="s">
        <v>613</v>
      </c>
      <c r="B12" s="493" t="s">
        <v>548</v>
      </c>
      <c r="C12" s="494">
        <v>1</v>
      </c>
      <c r="D12" s="494">
        <v>0</v>
      </c>
      <c r="E12" s="494">
        <v>1</v>
      </c>
      <c r="F12" s="488" t="s">
        <v>626</v>
      </c>
      <c r="G12" s="500" t="s">
        <v>539</v>
      </c>
      <c r="H12" s="506">
        <v>3</v>
      </c>
      <c r="I12" s="506">
        <v>1</v>
      </c>
      <c r="J12" s="506">
        <v>2</v>
      </c>
      <c r="K12" s="507" t="s">
        <v>635</v>
      </c>
      <c r="L12" s="508" t="s">
        <v>541</v>
      </c>
      <c r="M12" s="507">
        <v>2</v>
      </c>
      <c r="N12" s="507">
        <v>1</v>
      </c>
      <c r="O12" s="507">
        <v>1</v>
      </c>
      <c r="P12" s="507" t="s">
        <v>644</v>
      </c>
      <c r="Q12" s="508" t="s">
        <v>292</v>
      </c>
      <c r="R12" s="507">
        <v>2</v>
      </c>
      <c r="S12" s="509">
        <v>2</v>
      </c>
      <c r="T12" s="509">
        <v>0</v>
      </c>
      <c r="U12" s="482" t="s">
        <v>652</v>
      </c>
      <c r="V12" s="510" t="s">
        <v>490</v>
      </c>
      <c r="W12" s="484">
        <v>2</v>
      </c>
      <c r="X12" s="484">
        <v>1</v>
      </c>
      <c r="Y12" s="484">
        <v>1</v>
      </c>
      <c r="Z12" s="491" t="s">
        <v>670</v>
      </c>
      <c r="AA12" s="479" t="s">
        <v>509</v>
      </c>
      <c r="AB12" s="480">
        <v>3</v>
      </c>
      <c r="AC12" s="480">
        <v>0</v>
      </c>
      <c r="AD12" s="480">
        <v>3</v>
      </c>
      <c r="AE12" s="505"/>
      <c r="AF12" s="504"/>
      <c r="AG12" s="504"/>
      <c r="AH12" s="504"/>
      <c r="AI12" s="504"/>
      <c r="AJ12" s="504"/>
      <c r="AK12" s="504"/>
      <c r="AL12" s="498"/>
      <c r="AM12" s="498"/>
      <c r="AN12" s="498"/>
    </row>
    <row r="13" spans="1:40" s="487" customFormat="1" ht="33.75" customHeight="1" x14ac:dyDescent="0.25">
      <c r="A13" s="492" t="s">
        <v>614</v>
      </c>
      <c r="B13" s="493" t="s">
        <v>263</v>
      </c>
      <c r="C13" s="494">
        <v>2</v>
      </c>
      <c r="D13" s="494">
        <v>1</v>
      </c>
      <c r="E13" s="494">
        <v>1</v>
      </c>
      <c r="F13" s="507" t="s">
        <v>627</v>
      </c>
      <c r="G13" s="511" t="s">
        <v>271</v>
      </c>
      <c r="H13" s="507">
        <v>2</v>
      </c>
      <c r="I13" s="507">
        <v>2</v>
      </c>
      <c r="J13" s="507">
        <v>0</v>
      </c>
      <c r="K13" s="507" t="s">
        <v>636</v>
      </c>
      <c r="L13" s="508" t="s">
        <v>285</v>
      </c>
      <c r="M13" s="507">
        <v>2</v>
      </c>
      <c r="N13" s="507">
        <v>2</v>
      </c>
      <c r="O13" s="507">
        <v>0</v>
      </c>
      <c r="P13" s="504"/>
      <c r="Q13" s="504"/>
      <c r="R13" s="504"/>
      <c r="S13" s="504"/>
      <c r="T13" s="504"/>
      <c r="U13" s="504"/>
      <c r="V13" s="504"/>
      <c r="W13" s="504"/>
      <c r="X13" s="504"/>
      <c r="Y13" s="504"/>
      <c r="Z13" s="504"/>
      <c r="AA13" s="504"/>
      <c r="AB13" s="504"/>
      <c r="AC13" s="504"/>
      <c r="AD13" s="504"/>
      <c r="AE13" s="504"/>
      <c r="AF13" s="504"/>
      <c r="AG13" s="498"/>
      <c r="AH13" s="498"/>
      <c r="AI13" s="498"/>
      <c r="AJ13" s="498"/>
      <c r="AK13" s="504"/>
      <c r="AL13" s="498"/>
      <c r="AM13" s="498"/>
      <c r="AN13" s="498"/>
    </row>
    <row r="14" spans="1:40" s="487" customFormat="1" ht="33.75" customHeight="1" x14ac:dyDescent="0.25">
      <c r="A14" s="492" t="s">
        <v>615</v>
      </c>
      <c r="B14" s="493" t="s">
        <v>216</v>
      </c>
      <c r="C14" s="494">
        <v>1</v>
      </c>
      <c r="D14" s="494">
        <v>1</v>
      </c>
      <c r="E14" s="494">
        <v>0</v>
      </c>
      <c r="F14" s="504"/>
      <c r="G14" s="504"/>
      <c r="H14" s="504"/>
      <c r="I14" s="504"/>
      <c r="J14" s="504"/>
      <c r="K14" s="504"/>
      <c r="L14" s="504"/>
      <c r="M14" s="504"/>
      <c r="N14" s="504"/>
      <c r="O14" s="504"/>
      <c r="P14" s="504"/>
      <c r="Q14" s="504"/>
      <c r="R14" s="504"/>
      <c r="S14" s="504"/>
      <c r="T14" s="504"/>
      <c r="U14" s="504"/>
      <c r="V14" s="512"/>
      <c r="W14" s="505"/>
      <c r="X14" s="496"/>
      <c r="Y14" s="496"/>
      <c r="Z14" s="496"/>
      <c r="AA14" s="513"/>
      <c r="AB14" s="514"/>
      <c r="AC14" s="514"/>
      <c r="AD14" s="514"/>
      <c r="AE14" s="514"/>
      <c r="AF14" s="515"/>
      <c r="AG14" s="498"/>
      <c r="AH14" s="498"/>
      <c r="AI14" s="498"/>
      <c r="AJ14" s="498"/>
      <c r="AK14" s="504"/>
      <c r="AL14" s="516"/>
      <c r="AM14" s="498"/>
      <c r="AN14" s="498"/>
    </row>
    <row r="15" spans="1:40" s="487" customFormat="1" ht="33.75" customHeight="1" x14ac:dyDescent="0.25">
      <c r="A15" s="488" t="s">
        <v>616</v>
      </c>
      <c r="B15" s="489" t="s">
        <v>218</v>
      </c>
      <c r="C15" s="484">
        <v>1</v>
      </c>
      <c r="D15" s="484">
        <v>1</v>
      </c>
      <c r="E15" s="484">
        <v>0</v>
      </c>
      <c r="F15" s="504"/>
      <c r="G15" s="517"/>
      <c r="H15" s="496"/>
      <c r="I15" s="496"/>
      <c r="J15" s="496"/>
      <c r="K15" s="496"/>
      <c r="L15" s="504"/>
      <c r="M15" s="504"/>
      <c r="N15" s="504"/>
      <c r="O15" s="504"/>
      <c r="P15" s="504"/>
      <c r="Q15" s="512"/>
      <c r="R15" s="518"/>
      <c r="S15" s="518"/>
      <c r="T15" s="518"/>
      <c r="U15" s="518"/>
      <c r="V15" s="512"/>
      <c r="W15" s="505"/>
      <c r="X15" s="505"/>
      <c r="Y15" s="505"/>
      <c r="Z15" s="505"/>
      <c r="AA15" s="513"/>
      <c r="AB15" s="514"/>
      <c r="AC15" s="514"/>
      <c r="AD15" s="514"/>
      <c r="AE15" s="514"/>
      <c r="AF15" s="515"/>
      <c r="AG15" s="498"/>
      <c r="AH15" s="498"/>
      <c r="AI15" s="498"/>
      <c r="AJ15" s="498"/>
      <c r="AK15" s="504"/>
      <c r="AL15" s="498"/>
      <c r="AM15" s="498"/>
      <c r="AN15" s="498"/>
    </row>
    <row r="16" spans="1:40" s="487" customFormat="1" ht="33.75" customHeight="1" x14ac:dyDescent="0.25">
      <c r="A16" s="488" t="s">
        <v>617</v>
      </c>
      <c r="B16" s="489" t="s">
        <v>269</v>
      </c>
      <c r="C16" s="484">
        <v>1</v>
      </c>
      <c r="D16" s="484">
        <v>0</v>
      </c>
      <c r="E16" s="484">
        <v>1</v>
      </c>
      <c r="F16" s="496"/>
      <c r="G16" s="517"/>
      <c r="H16" s="496"/>
      <c r="I16" s="496"/>
      <c r="J16" s="496"/>
      <c r="K16" s="496"/>
      <c r="L16" s="512"/>
      <c r="M16" s="496"/>
      <c r="N16" s="496"/>
      <c r="O16" s="496"/>
      <c r="P16" s="496"/>
      <c r="Q16" s="512"/>
      <c r="R16" s="518"/>
      <c r="S16" s="518"/>
      <c r="T16" s="518"/>
      <c r="U16" s="518"/>
      <c r="V16" s="512"/>
      <c r="W16" s="496"/>
      <c r="X16" s="496"/>
      <c r="Y16" s="496"/>
      <c r="Z16" s="496"/>
      <c r="AA16" s="513"/>
      <c r="AB16" s="514"/>
      <c r="AC16" s="514"/>
      <c r="AD16" s="514"/>
      <c r="AE16" s="514"/>
      <c r="AF16" s="515"/>
      <c r="AG16" s="498"/>
      <c r="AH16" s="498"/>
      <c r="AI16" s="498"/>
      <c r="AJ16" s="498"/>
      <c r="AK16" s="504"/>
      <c r="AL16" s="498"/>
      <c r="AM16" s="498"/>
      <c r="AN16" s="498"/>
    </row>
    <row r="17" spans="1:43" s="487" customFormat="1" ht="33.75" customHeight="1" x14ac:dyDescent="0.25">
      <c r="A17" s="507" t="s">
        <v>618</v>
      </c>
      <c r="B17" s="511" t="s">
        <v>264</v>
      </c>
      <c r="C17" s="507">
        <v>2</v>
      </c>
      <c r="D17" s="507">
        <v>2</v>
      </c>
      <c r="E17" s="507">
        <v>0</v>
      </c>
      <c r="F17" s="496"/>
      <c r="G17" s="517"/>
      <c r="H17" s="496"/>
      <c r="I17" s="496"/>
      <c r="J17" s="496"/>
      <c r="K17" s="496"/>
      <c r="L17" s="512"/>
      <c r="M17" s="496"/>
      <c r="N17" s="496"/>
      <c r="O17" s="496"/>
      <c r="P17" s="496"/>
      <c r="Q17" s="512"/>
      <c r="R17" s="518"/>
      <c r="S17" s="518"/>
      <c r="T17" s="518"/>
      <c r="U17" s="518"/>
      <c r="V17" s="512"/>
      <c r="W17" s="496"/>
      <c r="X17" s="496"/>
      <c r="Y17" s="496"/>
      <c r="Z17" s="496"/>
      <c r="AA17" s="513"/>
      <c r="AB17" s="514"/>
      <c r="AC17" s="514"/>
      <c r="AD17" s="514"/>
      <c r="AE17" s="514"/>
      <c r="AF17" s="515"/>
      <c r="AG17" s="498"/>
      <c r="AH17" s="498"/>
      <c r="AI17" s="498"/>
      <c r="AJ17" s="498"/>
      <c r="AK17" s="504"/>
      <c r="AL17" s="498"/>
      <c r="AM17" s="498"/>
      <c r="AN17" s="498"/>
    </row>
    <row r="18" spans="1:43" s="487" customFormat="1" ht="33.75" customHeight="1" x14ac:dyDescent="0.25">
      <c r="A18" s="504"/>
      <c r="B18" s="504"/>
      <c r="C18" s="504"/>
      <c r="D18" s="504"/>
      <c r="E18" s="504"/>
      <c r="F18" s="515"/>
      <c r="G18" s="519"/>
      <c r="H18" s="520"/>
      <c r="I18" s="520"/>
      <c r="J18" s="520"/>
      <c r="K18" s="520"/>
      <c r="L18" s="521"/>
      <c r="M18" s="518"/>
      <c r="N18" s="518"/>
      <c r="O18" s="518"/>
      <c r="P18" s="518"/>
      <c r="Q18" s="512"/>
      <c r="R18" s="518"/>
      <c r="S18" s="518"/>
      <c r="T18" s="518"/>
      <c r="U18" s="518"/>
      <c r="V18" s="517"/>
      <c r="W18" s="496"/>
      <c r="X18" s="496"/>
      <c r="Y18" s="496"/>
      <c r="Z18" s="496"/>
      <c r="AA18" s="512"/>
      <c r="AB18" s="522"/>
      <c r="AC18" s="522"/>
      <c r="AD18" s="522"/>
      <c r="AE18" s="522"/>
      <c r="AF18" s="523"/>
      <c r="AG18" s="524"/>
      <c r="AH18" s="524"/>
      <c r="AI18" s="524"/>
      <c r="AJ18" s="524"/>
      <c r="AK18" s="525"/>
      <c r="AL18" s="498"/>
      <c r="AM18" s="498"/>
      <c r="AN18" s="498"/>
    </row>
    <row r="19" spans="1:43" s="452" customFormat="1" ht="33.75" customHeight="1" x14ac:dyDescent="0.25">
      <c r="C19" s="453">
        <f>SUM(C5:C17)</f>
        <v>20</v>
      </c>
      <c r="D19" s="454"/>
      <c r="E19" s="454"/>
      <c r="F19" s="454"/>
      <c r="G19" s="455"/>
      <c r="H19" s="453">
        <f>SUM(H5:H18)</f>
        <v>20</v>
      </c>
      <c r="I19" s="454"/>
      <c r="J19" s="454"/>
      <c r="K19" s="454"/>
      <c r="L19" s="456"/>
      <c r="M19" s="457">
        <f>SUM(M5:M13)</f>
        <v>20</v>
      </c>
      <c r="N19" s="454"/>
      <c r="O19" s="454"/>
      <c r="P19" s="454"/>
      <c r="Q19" s="456"/>
      <c r="R19" s="457">
        <f>SUM(R5:R12)</f>
        <v>20</v>
      </c>
      <c r="S19" s="454"/>
      <c r="T19" s="454"/>
      <c r="U19" s="454"/>
      <c r="V19" s="458"/>
      <c r="W19" s="459">
        <f>SUM(W5:W13)</f>
        <v>19</v>
      </c>
      <c r="X19" s="460"/>
      <c r="Y19" s="460"/>
      <c r="Z19" s="460"/>
      <c r="AA19" s="460"/>
      <c r="AB19" s="461">
        <f>SUM(AB5:AB18)</f>
        <v>21</v>
      </c>
      <c r="AC19" s="462"/>
      <c r="AD19" s="462"/>
      <c r="AE19" s="462"/>
      <c r="AF19" s="460"/>
      <c r="AG19" s="459">
        <f>SUM(AG5:AG18)</f>
        <v>18</v>
      </c>
      <c r="AH19" s="460"/>
      <c r="AI19" s="460"/>
      <c r="AJ19" s="460"/>
      <c r="AK19" s="463"/>
      <c r="AL19" s="464">
        <f>SUM(AL5:AL18)</f>
        <v>12</v>
      </c>
      <c r="AM19" s="456"/>
      <c r="AN19" s="456"/>
      <c r="AO19" s="707">
        <f>SUM(A19:AN19)</f>
        <v>150</v>
      </c>
      <c r="AP19" s="465"/>
      <c r="AQ19" s="465"/>
    </row>
    <row r="20" spans="1:43" s="452" customFormat="1" ht="33.75" customHeight="1" x14ac:dyDescent="0.25">
      <c r="C20" s="454"/>
      <c r="D20" s="454"/>
      <c r="E20" s="454"/>
      <c r="F20" s="454"/>
      <c r="G20" s="456"/>
      <c r="H20" s="454"/>
      <c r="I20" s="454"/>
      <c r="J20" s="454"/>
      <c r="K20" s="454"/>
      <c r="L20" s="456"/>
      <c r="M20" s="454"/>
      <c r="N20" s="454"/>
      <c r="O20" s="454"/>
      <c r="P20" s="454"/>
      <c r="Q20" s="455"/>
      <c r="R20" s="454"/>
      <c r="S20" s="454"/>
      <c r="T20" s="454"/>
      <c r="U20" s="454"/>
      <c r="V20" s="458"/>
      <c r="W20" s="458"/>
      <c r="X20" s="458"/>
      <c r="Y20" s="458"/>
      <c r="Z20" s="458"/>
      <c r="AA20" s="458"/>
      <c r="AB20" s="462"/>
      <c r="AC20" s="462"/>
      <c r="AD20" s="462"/>
      <c r="AE20" s="462"/>
      <c r="AF20" s="458"/>
      <c r="AG20" s="458"/>
      <c r="AH20" s="458"/>
      <c r="AI20" s="458"/>
      <c r="AJ20" s="458"/>
      <c r="AK20" s="466"/>
      <c r="AL20" s="455"/>
      <c r="AM20" s="455"/>
      <c r="AN20" s="455"/>
    </row>
    <row r="21" spans="1:43" s="452" customFormat="1" ht="33.75" customHeight="1" x14ac:dyDescent="0.25">
      <c r="C21" s="454"/>
      <c r="D21" s="454"/>
      <c r="E21" s="454"/>
      <c r="F21" s="454"/>
      <c r="G21" s="456"/>
      <c r="H21" s="454"/>
      <c r="I21" s="454"/>
      <c r="J21" s="454"/>
      <c r="K21" s="454"/>
      <c r="L21" s="456" t="s">
        <v>668</v>
      </c>
      <c r="M21" s="454"/>
      <c r="N21" s="454"/>
      <c r="O21" s="454"/>
      <c r="P21" s="454"/>
      <c r="Q21" s="455"/>
      <c r="R21" s="454"/>
      <c r="S21" s="454"/>
      <c r="T21" s="454"/>
      <c r="U21" s="454"/>
      <c r="V21" s="458"/>
      <c r="W21" s="458"/>
      <c r="X21" s="458"/>
      <c r="Y21" s="458"/>
      <c r="Z21" s="458"/>
      <c r="AA21" s="458"/>
      <c r="AB21" s="462"/>
      <c r="AC21" s="462"/>
      <c r="AD21" s="462"/>
      <c r="AE21" s="462"/>
      <c r="AF21" s="458"/>
      <c r="AG21" s="458"/>
      <c r="AH21" s="458"/>
      <c r="AI21" s="458"/>
      <c r="AJ21" s="458"/>
      <c r="AK21" s="466"/>
      <c r="AL21" s="455"/>
      <c r="AM21" s="455"/>
      <c r="AN21" s="455"/>
    </row>
    <row r="22" spans="1:43" ht="33.75" customHeight="1" x14ac:dyDescent="0.25">
      <c r="B22" s="467"/>
      <c r="C22" s="472"/>
      <c r="D22" s="472"/>
      <c r="E22" s="472"/>
      <c r="F22" s="472"/>
      <c r="G22" s="467"/>
      <c r="H22" s="472"/>
      <c r="I22" s="472"/>
      <c r="J22" s="472"/>
      <c r="K22" s="472"/>
      <c r="L22" s="468"/>
      <c r="M22" s="472"/>
      <c r="N22" s="472"/>
      <c r="O22" s="472"/>
      <c r="P22" s="472"/>
      <c r="Q22" s="467"/>
      <c r="R22" s="472"/>
      <c r="S22" s="472"/>
      <c r="T22" s="472"/>
      <c r="U22" s="472"/>
      <c r="V22" s="467"/>
      <c r="W22" s="138"/>
      <c r="X22" s="138"/>
      <c r="Y22" s="138"/>
      <c r="Z22" s="514" t="s">
        <v>603</v>
      </c>
      <c r="AA22" s="708" t="s">
        <v>96</v>
      </c>
      <c r="AB22" s="709" t="s">
        <v>1</v>
      </c>
      <c r="AC22" s="709" t="s">
        <v>674</v>
      </c>
      <c r="AD22" s="470"/>
      <c r="AE22" s="470"/>
      <c r="AF22" s="467"/>
      <c r="AG22" s="472"/>
      <c r="AH22" s="472"/>
    </row>
    <row r="23" spans="1:43" ht="33.75" customHeight="1" x14ac:dyDescent="0.25">
      <c r="B23" s="467"/>
      <c r="C23" s="702"/>
      <c r="D23" s="471"/>
      <c r="E23" s="471"/>
      <c r="F23" s="471"/>
      <c r="G23" s="467"/>
      <c r="H23" s="472"/>
      <c r="I23" s="472"/>
      <c r="J23" s="472"/>
      <c r="K23" s="472"/>
      <c r="L23" s="467"/>
      <c r="M23" s="472"/>
      <c r="N23" s="472"/>
      <c r="O23" s="472"/>
      <c r="P23" s="472"/>
      <c r="Q23" s="467"/>
      <c r="R23" s="472"/>
      <c r="S23" s="472"/>
      <c r="T23" s="472"/>
      <c r="U23" s="472"/>
      <c r="V23" s="467"/>
      <c r="Z23" s="715" t="s">
        <v>669</v>
      </c>
      <c r="AA23" s="711" t="s">
        <v>254</v>
      </c>
      <c r="AB23" s="712">
        <v>2</v>
      </c>
      <c r="AC23" s="712">
        <v>6</v>
      </c>
      <c r="AD23" s="526"/>
      <c r="AE23" s="526"/>
      <c r="AF23" s="467"/>
      <c r="AG23" s="472"/>
      <c r="AH23" s="472"/>
    </row>
    <row r="24" spans="1:43" ht="33.75" customHeight="1" x14ac:dyDescent="0.25">
      <c r="B24" s="467"/>
      <c r="C24" s="702"/>
      <c r="D24" s="471"/>
      <c r="E24" s="471"/>
      <c r="F24" s="471"/>
      <c r="G24" s="467"/>
      <c r="H24" s="472"/>
      <c r="I24" s="472"/>
      <c r="J24" s="472"/>
      <c r="K24" s="472"/>
      <c r="L24" s="467"/>
      <c r="M24" s="472"/>
      <c r="N24" s="472"/>
      <c r="O24" s="472"/>
      <c r="P24" s="472"/>
      <c r="Q24" s="467"/>
      <c r="R24" s="472"/>
      <c r="S24" s="472"/>
      <c r="T24" s="472"/>
      <c r="U24" s="472"/>
      <c r="V24" s="467"/>
      <c r="Z24" s="516" t="s">
        <v>663</v>
      </c>
      <c r="AA24" s="713" t="s">
        <v>255</v>
      </c>
      <c r="AB24" s="714">
        <v>2</v>
      </c>
      <c r="AC24" s="714">
        <v>7</v>
      </c>
      <c r="AD24" s="526"/>
      <c r="AE24" s="526"/>
      <c r="AF24" s="467"/>
      <c r="AG24" s="472"/>
      <c r="AH24" s="472"/>
    </row>
    <row r="25" spans="1:43" ht="33.75" customHeight="1" x14ac:dyDescent="0.25">
      <c r="B25" s="467"/>
      <c r="C25" s="702"/>
      <c r="D25" s="471"/>
      <c r="E25" s="471"/>
      <c r="F25" s="471"/>
      <c r="G25" s="467"/>
      <c r="H25" s="472"/>
      <c r="I25" s="472"/>
      <c r="J25" s="472"/>
      <c r="K25" s="472"/>
      <c r="L25" s="467"/>
      <c r="M25" s="472"/>
      <c r="N25" s="472"/>
      <c r="O25" s="472"/>
      <c r="P25" s="472"/>
      <c r="Q25" s="467"/>
      <c r="R25" s="472"/>
      <c r="S25" s="472"/>
      <c r="T25" s="472"/>
      <c r="U25" s="472"/>
      <c r="V25" s="467"/>
      <c r="Z25" s="516" t="s">
        <v>664</v>
      </c>
      <c r="AA25" s="713" t="s">
        <v>256</v>
      </c>
      <c r="AB25" s="714">
        <v>2</v>
      </c>
      <c r="AC25" s="714">
        <v>7</v>
      </c>
      <c r="AD25" s="526"/>
      <c r="AE25" s="526"/>
      <c r="AF25" s="469"/>
      <c r="AG25" s="472"/>
      <c r="AH25" s="472"/>
    </row>
    <row r="26" spans="1:43" ht="33.75" customHeight="1" x14ac:dyDescent="0.25">
      <c r="B26" s="467"/>
      <c r="C26" s="703"/>
      <c r="D26" s="472"/>
      <c r="E26" s="472"/>
      <c r="F26" s="472"/>
      <c r="G26" s="467"/>
      <c r="H26" s="472"/>
      <c r="I26" s="472"/>
      <c r="J26" s="472"/>
      <c r="K26" s="472"/>
      <c r="L26" s="467"/>
      <c r="M26" s="472"/>
      <c r="N26" s="472"/>
      <c r="O26" s="472"/>
      <c r="P26" s="472"/>
      <c r="Q26" s="467"/>
      <c r="R26" s="472"/>
      <c r="S26" s="472"/>
      <c r="T26" s="472"/>
      <c r="U26" s="472"/>
      <c r="V26" s="467"/>
      <c r="Z26" s="516" t="s">
        <v>665</v>
      </c>
      <c r="AA26" s="713" t="s">
        <v>257</v>
      </c>
      <c r="AB26" s="714">
        <v>2</v>
      </c>
      <c r="AC26" s="714">
        <v>7</v>
      </c>
      <c r="AD26" s="526"/>
      <c r="AE26" s="526"/>
      <c r="AF26" s="469"/>
      <c r="AG26" s="472"/>
      <c r="AH26" s="472"/>
    </row>
    <row r="27" spans="1:43" ht="33.75" customHeight="1" x14ac:dyDescent="0.25">
      <c r="B27" s="467"/>
      <c r="C27" s="703"/>
      <c r="D27" s="472"/>
      <c r="E27" s="472"/>
      <c r="F27" s="472"/>
      <c r="G27" s="467"/>
      <c r="H27" s="472"/>
      <c r="I27" s="472"/>
      <c r="J27" s="472"/>
      <c r="K27" s="472"/>
      <c r="L27" s="467"/>
      <c r="M27" s="472"/>
      <c r="N27" s="472"/>
      <c r="O27" s="472"/>
      <c r="P27" s="472"/>
      <c r="Q27" s="467"/>
      <c r="R27" s="472"/>
      <c r="S27" s="472"/>
      <c r="T27" s="472"/>
      <c r="U27" s="472"/>
      <c r="V27" s="467"/>
      <c r="Z27" s="516" t="s">
        <v>666</v>
      </c>
      <c r="AA27" s="713" t="s">
        <v>258</v>
      </c>
      <c r="AB27" s="714">
        <v>2</v>
      </c>
      <c r="AC27" s="714">
        <v>7</v>
      </c>
      <c r="AD27" s="526"/>
      <c r="AE27" s="526"/>
      <c r="AF27" s="469"/>
      <c r="AG27" s="472"/>
      <c r="AH27" s="472"/>
    </row>
    <row r="28" spans="1:43" ht="33.75" customHeight="1" x14ac:dyDescent="0.25">
      <c r="B28" s="467"/>
      <c r="C28" s="703"/>
      <c r="D28" s="472"/>
      <c r="E28" s="472"/>
      <c r="F28" s="472"/>
      <c r="G28" s="467"/>
      <c r="H28" s="472"/>
      <c r="I28" s="472"/>
      <c r="J28" s="472"/>
      <c r="K28" s="472"/>
      <c r="L28" s="467"/>
      <c r="M28" s="472"/>
      <c r="N28" s="472"/>
      <c r="O28" s="472"/>
      <c r="P28" s="472"/>
      <c r="Q28" s="467"/>
      <c r="R28" s="472"/>
      <c r="S28" s="472"/>
      <c r="T28" s="472"/>
      <c r="U28" s="472"/>
      <c r="V28" s="467"/>
      <c r="Z28" s="710"/>
      <c r="AA28" s="708" t="s">
        <v>95</v>
      </c>
      <c r="AB28" s="709">
        <f>SUM(AB23:AB27)</f>
        <v>10</v>
      </c>
      <c r="AC28" s="709"/>
      <c r="AD28" s="470"/>
      <c r="AE28" s="470"/>
      <c r="AF28" s="467"/>
      <c r="AG28" s="472"/>
      <c r="AH28" s="472"/>
    </row>
    <row r="29" spans="1:43" ht="33.75" customHeight="1" x14ac:dyDescent="0.25">
      <c r="B29" s="467"/>
      <c r="C29" s="472"/>
      <c r="D29" s="472"/>
      <c r="E29" s="472"/>
      <c r="F29" s="472"/>
      <c r="G29" s="467"/>
      <c r="H29" s="472"/>
      <c r="I29" s="472"/>
      <c r="J29" s="472"/>
      <c r="K29" s="472"/>
      <c r="L29" s="467"/>
      <c r="M29" s="472"/>
      <c r="N29" s="472"/>
      <c r="O29" s="472"/>
      <c r="P29" s="472"/>
      <c r="Q29" s="467"/>
      <c r="R29" s="472"/>
      <c r="S29" s="472"/>
      <c r="T29" s="472"/>
      <c r="U29" s="472"/>
      <c r="V29" s="467"/>
      <c r="Z29" s="710"/>
      <c r="AA29" s="708" t="s">
        <v>97</v>
      </c>
      <c r="AB29" s="709">
        <v>4</v>
      </c>
      <c r="AC29" s="709"/>
      <c r="AD29" s="470"/>
      <c r="AE29" s="470"/>
      <c r="AF29" s="467"/>
      <c r="AG29" s="472"/>
      <c r="AH29" s="472"/>
    </row>
    <row r="30" spans="1:43" ht="33.75" customHeight="1" x14ac:dyDescent="0.25">
      <c r="B30" s="467"/>
      <c r="C30" s="472"/>
      <c r="D30" s="472"/>
      <c r="E30" s="472"/>
      <c r="F30" s="472"/>
      <c r="G30" s="467"/>
      <c r="H30" s="472"/>
      <c r="I30" s="472"/>
      <c r="J30" s="472"/>
      <c r="K30" s="472"/>
      <c r="L30" s="467"/>
      <c r="M30" s="472"/>
      <c r="N30" s="472"/>
      <c r="O30" s="472"/>
      <c r="P30" s="472"/>
      <c r="Q30" s="467"/>
      <c r="R30" s="472"/>
      <c r="S30" s="472"/>
      <c r="T30" s="472"/>
      <c r="U30" s="472"/>
      <c r="V30" s="467"/>
      <c r="AB30" s="136"/>
      <c r="AC30" s="136"/>
      <c r="AD30" s="472"/>
      <c r="AE30" s="472"/>
      <c r="AF30" s="467"/>
      <c r="AG30" s="472"/>
      <c r="AH30" s="472"/>
    </row>
    <row r="31" spans="1:43" ht="33.75" customHeight="1" x14ac:dyDescent="0.25">
      <c r="B31" s="467"/>
      <c r="C31" s="472"/>
      <c r="D31" s="472"/>
      <c r="E31" s="472"/>
      <c r="F31" s="472"/>
      <c r="G31" s="467"/>
      <c r="H31" s="472"/>
      <c r="I31" s="472"/>
      <c r="J31" s="472"/>
      <c r="K31" s="472"/>
      <c r="L31" s="467"/>
      <c r="M31" s="472"/>
      <c r="N31" s="472"/>
      <c r="O31" s="472"/>
      <c r="P31" s="472"/>
      <c r="Q31" s="467"/>
      <c r="R31" s="472"/>
      <c r="S31" s="472"/>
      <c r="T31" s="472"/>
      <c r="U31" s="472"/>
      <c r="V31" s="467"/>
      <c r="AD31" s="472"/>
      <c r="AE31" s="472"/>
      <c r="AF31" s="467"/>
      <c r="AG31" s="472"/>
      <c r="AH31" s="472"/>
    </row>
    <row r="32" spans="1:43" ht="33.75" customHeight="1" x14ac:dyDescent="0.25">
      <c r="B32" s="527"/>
      <c r="C32" s="472"/>
      <c r="D32" s="472"/>
      <c r="E32" s="472"/>
      <c r="F32" s="472"/>
      <c r="G32" s="467"/>
      <c r="H32" s="467"/>
      <c r="I32" s="467"/>
      <c r="J32" s="467"/>
      <c r="K32" s="467"/>
      <c r="L32" s="527"/>
      <c r="M32" s="472"/>
      <c r="N32" s="472"/>
      <c r="O32" s="472"/>
      <c r="P32" s="472"/>
      <c r="Q32" s="467"/>
      <c r="R32" s="472"/>
      <c r="S32" s="472"/>
      <c r="T32" s="472"/>
      <c r="U32" s="472"/>
      <c r="V32" s="467"/>
    </row>
    <row r="33" spans="2:22" ht="33.75" customHeight="1" x14ac:dyDescent="0.25">
      <c r="B33" s="527"/>
      <c r="C33" s="472"/>
      <c r="D33" s="472"/>
      <c r="E33" s="472"/>
      <c r="F33" s="472"/>
      <c r="G33" s="467"/>
      <c r="H33" s="472"/>
      <c r="I33" s="472"/>
      <c r="J33" s="472"/>
      <c r="K33" s="472"/>
      <c r="L33" s="527"/>
      <c r="M33" s="472"/>
      <c r="N33" s="472"/>
      <c r="O33" s="472"/>
      <c r="P33" s="472"/>
      <c r="Q33" s="467"/>
      <c r="R33" s="472"/>
      <c r="S33" s="472"/>
      <c r="T33" s="472"/>
      <c r="U33" s="472"/>
      <c r="V33" s="467"/>
    </row>
    <row r="34" spans="2:22" ht="33.75" customHeight="1" x14ac:dyDescent="0.25">
      <c r="B34" s="527"/>
      <c r="C34" s="472"/>
      <c r="D34" s="472"/>
      <c r="E34" s="472"/>
      <c r="F34" s="472"/>
      <c r="G34" s="467"/>
      <c r="H34" s="472"/>
      <c r="I34" s="472"/>
      <c r="J34" s="472"/>
      <c r="K34" s="472"/>
      <c r="L34" s="467"/>
      <c r="M34" s="472"/>
      <c r="N34" s="472"/>
      <c r="O34" s="472"/>
      <c r="P34" s="472"/>
      <c r="Q34" s="527"/>
      <c r="R34" s="472"/>
      <c r="S34" s="472"/>
      <c r="T34" s="472"/>
      <c r="U34" s="472"/>
      <c r="V34" s="467"/>
    </row>
    <row r="35" spans="2:22" ht="33.75" customHeight="1" x14ac:dyDescent="0.25">
      <c r="B35" s="527"/>
      <c r="C35" s="472"/>
      <c r="D35" s="472"/>
      <c r="E35" s="472"/>
      <c r="F35" s="472"/>
      <c r="G35" s="467"/>
      <c r="H35" s="472"/>
      <c r="I35" s="472"/>
      <c r="J35" s="472"/>
      <c r="K35" s="472"/>
      <c r="L35" s="527"/>
      <c r="M35" s="472"/>
      <c r="N35" s="472"/>
      <c r="O35" s="472"/>
      <c r="P35" s="472"/>
      <c r="Q35" s="467"/>
      <c r="R35" s="472"/>
      <c r="S35" s="472"/>
      <c r="T35" s="472"/>
      <c r="U35" s="472"/>
      <c r="V35" s="527"/>
    </row>
    <row r="36" spans="2:22" ht="33.75" customHeight="1" x14ac:dyDescent="0.25">
      <c r="B36" s="467"/>
      <c r="C36" s="472"/>
      <c r="D36" s="472"/>
      <c r="E36" s="472"/>
      <c r="F36" s="472"/>
      <c r="G36" s="467"/>
      <c r="H36" s="472"/>
      <c r="I36" s="472"/>
      <c r="J36" s="472"/>
      <c r="K36" s="472"/>
      <c r="L36" s="467"/>
      <c r="M36" s="472"/>
      <c r="N36" s="472"/>
      <c r="O36" s="472"/>
      <c r="P36" s="472"/>
      <c r="Q36" s="467"/>
      <c r="R36" s="472"/>
      <c r="S36" s="472"/>
      <c r="T36" s="472"/>
      <c r="U36" s="472"/>
      <c r="V36" s="467"/>
    </row>
    <row r="37" spans="2:22" ht="33.75" customHeight="1" x14ac:dyDescent="0.25">
      <c r="B37" s="467"/>
      <c r="C37" s="472"/>
      <c r="D37" s="472"/>
      <c r="E37" s="472"/>
      <c r="F37" s="472"/>
      <c r="G37" s="467"/>
      <c r="H37" s="472"/>
      <c r="I37" s="472"/>
      <c r="J37" s="472"/>
      <c r="K37" s="472"/>
      <c r="L37" s="467"/>
      <c r="M37" s="472"/>
      <c r="N37" s="472"/>
      <c r="O37" s="472"/>
      <c r="P37" s="472"/>
      <c r="Q37" s="467"/>
      <c r="R37" s="472"/>
      <c r="S37" s="472"/>
      <c r="T37" s="472"/>
      <c r="U37" s="472"/>
      <c r="V37" s="467"/>
    </row>
    <row r="38" spans="2:22" ht="33.75" customHeight="1" x14ac:dyDescent="0.25">
      <c r="B38" s="467"/>
      <c r="C38" s="472"/>
      <c r="D38" s="472"/>
      <c r="E38" s="472"/>
      <c r="F38" s="472"/>
      <c r="G38" s="467"/>
      <c r="H38" s="472"/>
      <c r="I38" s="472"/>
      <c r="J38" s="472"/>
      <c r="K38" s="472"/>
      <c r="L38" s="467"/>
      <c r="M38" s="472"/>
      <c r="N38" s="472"/>
      <c r="O38" s="472"/>
      <c r="P38" s="472"/>
      <c r="Q38" s="467"/>
      <c r="R38" s="472"/>
      <c r="S38" s="472"/>
      <c r="T38" s="472"/>
      <c r="U38" s="472"/>
      <c r="V38" s="467"/>
    </row>
    <row r="39" spans="2:22" ht="33.75" customHeight="1" x14ac:dyDescent="0.25">
      <c r="B39" s="467"/>
      <c r="C39" s="472"/>
      <c r="D39" s="472"/>
      <c r="E39" s="472"/>
      <c r="F39" s="472"/>
      <c r="G39" s="467"/>
      <c r="H39" s="472"/>
      <c r="I39" s="472"/>
      <c r="J39" s="472"/>
      <c r="K39" s="472"/>
      <c r="L39" s="467"/>
      <c r="M39" s="472"/>
      <c r="N39" s="472"/>
      <c r="O39" s="472"/>
      <c r="P39" s="472"/>
      <c r="Q39" s="467"/>
      <c r="R39" s="472"/>
      <c r="S39" s="472"/>
      <c r="T39" s="472"/>
      <c r="U39" s="472"/>
      <c r="V39" s="467"/>
    </row>
    <row r="40" spans="2:22" ht="33.75" customHeight="1" x14ac:dyDescent="0.25">
      <c r="B40" s="467"/>
      <c r="C40" s="472"/>
      <c r="D40" s="472"/>
      <c r="E40" s="472"/>
      <c r="F40" s="472"/>
      <c r="G40" s="467"/>
      <c r="H40" s="472"/>
      <c r="I40" s="472"/>
      <c r="J40" s="472"/>
      <c r="K40" s="472"/>
      <c r="L40" s="467"/>
      <c r="M40" s="472"/>
      <c r="N40" s="472"/>
      <c r="O40" s="472"/>
      <c r="P40" s="472"/>
      <c r="Q40" s="467"/>
      <c r="R40" s="472"/>
      <c r="S40" s="472"/>
      <c r="T40" s="472"/>
      <c r="U40" s="472"/>
      <c r="V40" s="467"/>
    </row>
    <row r="41" spans="2:22" ht="33.75" customHeight="1" x14ac:dyDescent="0.25">
      <c r="B41" s="467"/>
      <c r="C41" s="472"/>
      <c r="D41" s="472"/>
      <c r="E41" s="472"/>
      <c r="F41" s="472"/>
      <c r="G41" s="467"/>
      <c r="H41" s="472"/>
      <c r="I41" s="472"/>
      <c r="J41" s="472"/>
      <c r="K41" s="472"/>
      <c r="L41" s="467"/>
      <c r="M41" s="472"/>
      <c r="N41" s="472"/>
      <c r="O41" s="472"/>
      <c r="P41" s="472"/>
      <c r="Q41" s="467"/>
      <c r="R41" s="472"/>
      <c r="S41" s="472"/>
      <c r="T41" s="472"/>
      <c r="U41" s="472"/>
      <c r="V41" s="467"/>
    </row>
    <row r="42" spans="2:22" ht="33.75" customHeight="1" x14ac:dyDescent="0.25">
      <c r="B42" s="467"/>
      <c r="C42" s="472"/>
      <c r="D42" s="472"/>
      <c r="E42" s="472"/>
      <c r="F42" s="472"/>
      <c r="G42" s="467"/>
      <c r="H42" s="472"/>
      <c r="I42" s="472"/>
      <c r="J42" s="472"/>
      <c r="K42" s="472"/>
      <c r="L42" s="467"/>
      <c r="M42" s="472"/>
      <c r="N42" s="472"/>
      <c r="O42" s="472"/>
      <c r="P42" s="472"/>
      <c r="Q42" s="467"/>
      <c r="R42" s="472"/>
      <c r="S42" s="472"/>
      <c r="T42" s="472"/>
      <c r="U42" s="472"/>
      <c r="V42" s="467"/>
    </row>
    <row r="43" spans="2:22" ht="33.75" customHeight="1" x14ac:dyDescent="0.25">
      <c r="B43" s="467"/>
      <c r="C43" s="472"/>
      <c r="D43" s="472"/>
      <c r="E43" s="472"/>
      <c r="F43" s="472"/>
      <c r="G43" s="467"/>
      <c r="H43" s="472"/>
      <c r="I43" s="472"/>
      <c r="J43" s="472"/>
      <c r="K43" s="472"/>
      <c r="L43" s="467"/>
      <c r="M43" s="472"/>
      <c r="N43" s="472"/>
      <c r="O43" s="472"/>
      <c r="P43" s="472"/>
      <c r="Q43" s="467"/>
      <c r="R43" s="472"/>
      <c r="S43" s="472"/>
      <c r="T43" s="472"/>
      <c r="U43" s="472"/>
      <c r="V43" s="467"/>
    </row>
  </sheetData>
  <mergeCells count="27">
    <mergeCell ref="B1:AK1"/>
    <mergeCell ref="A3:B3"/>
    <mergeCell ref="C3:C4"/>
    <mergeCell ref="D3:E3"/>
    <mergeCell ref="F3:G3"/>
    <mergeCell ref="H3:H4"/>
    <mergeCell ref="I3:J3"/>
    <mergeCell ref="K3:L3"/>
    <mergeCell ref="M3:M4"/>
    <mergeCell ref="N3:O3"/>
    <mergeCell ref="AJ3:AK3"/>
    <mergeCell ref="AL3:AL4"/>
    <mergeCell ref="AM3:AN3"/>
    <mergeCell ref="C23:C25"/>
    <mergeCell ref="C26:C28"/>
    <mergeCell ref="Z3:AA3"/>
    <mergeCell ref="AB3:AB4"/>
    <mergeCell ref="AC3:AD3"/>
    <mergeCell ref="AE3:AF3"/>
    <mergeCell ref="AG3:AG4"/>
    <mergeCell ref="AH3:AI3"/>
    <mergeCell ref="P3:Q3"/>
    <mergeCell ref="R3:R4"/>
    <mergeCell ref="S3:T3"/>
    <mergeCell ref="U3:V3"/>
    <mergeCell ref="W3:W4"/>
    <mergeCell ref="X3:Y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LANGKAH 1 PROFIL DEKSRIPTOR</vt:lpstr>
      <vt:lpstr>LANGKAH 2 PERUMUSAN CP</vt:lpstr>
      <vt:lpstr>LANGKAH 3 IDENTIFIKASIUNESCO</vt:lpstr>
      <vt:lpstr>LANGKAH 4 CP BIDANG KAJIAN</vt:lpstr>
      <vt:lpstr>LANGKAH 5 PERHITUNGAN-SKS</vt:lpstr>
      <vt:lpstr>LANGKAH 6 STRUKTUR MK_LAMA</vt:lpstr>
      <vt:lpstr>LANGKAH 6 STRUKTUR MK_BARU</vt:lpstr>
      <vt:lpstr>LANGKAH 7 SOFTSKILLS</vt:lpstr>
      <vt:lpstr>NOMENKLATUR KODE MK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cp:lastModifiedBy>
  <cp:lastPrinted>2017-03-14T07:24:33Z</cp:lastPrinted>
  <dcterms:created xsi:type="dcterms:W3CDTF">2017-03-03T09:36:03Z</dcterms:created>
  <dcterms:modified xsi:type="dcterms:W3CDTF">2019-12-27T02:44:54Z</dcterms:modified>
</cp:coreProperties>
</file>